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chiarazioni" sheetId="1" r:id="rId1"/>
    <sheet name="elenco prezzo-cons" sheetId="2" r:id="rId2"/>
  </sheets>
  <definedNames>
    <definedName name="_xlnm.Print_Titles" localSheetId="1">'elenco prezzo-cons'!$1:$2</definedName>
  </definedNames>
  <calcPr fullCalcOnLoad="1"/>
</workbook>
</file>

<file path=xl/sharedStrings.xml><?xml version="1.0" encoding="utf-8"?>
<sst xmlns="http://schemas.openxmlformats.org/spreadsheetml/2006/main" count="265" uniqueCount="157">
  <si>
    <t>ALLEGATO B - OFFERTA ECONOMICA</t>
  </si>
  <si>
    <r>
      <t>OGGETTO:</t>
    </r>
    <r>
      <rPr>
        <sz val="10.5"/>
        <rFont val="Calibri"/>
        <family val="2"/>
      </rPr>
      <t xml:space="preserve"> Offerta prezzi per l’affidamento mediante gara informale, da esperire ai sensi degli artt. 3 e 6 del Regolamento Consortile, della fornitura di materiale di consumo vario da impiegare per la manutenzione degli impianti irrigui e degli acquedotti rurali consortili.
</t>
    </r>
  </si>
  <si>
    <t>Gara del 08/06/2015 - CIG: Z291416061</t>
  </si>
  <si>
    <t xml:space="preserve">Il sottoscritto _____________________________ nato a ________________ il _______________ , nella qualità di </t>
  </si>
  <si>
    <t>titolare/legale rappresentante/amministratore della ditta __________________________ con sede in _________________</t>
  </si>
  <si>
    <t xml:space="preserve"> via _________________ n. ______________ Part. IVA _______________________ telefono n. ________________ </t>
  </si>
  <si>
    <t xml:space="preserve"> fax n. __________________ e-mail ________________________________</t>
  </si>
  <si>
    <t>OFFRE</t>
  </si>
  <si>
    <t>il ribasso percentuale del</t>
  </si>
  <si>
    <t>________________________  % (in cifre)</t>
  </si>
  <si>
    <t>______________________________________________________________ % (in lettere)</t>
  </si>
  <si>
    <t>sull’importo complessivo posto a base della gara di € 13.900,00 (in lettere Euro Tredicimilanovecento/00) oltre IVA,</t>
  </si>
  <si>
    <t>per l'importo complessivo offerto, oltre IVA, pari a:</t>
  </si>
  <si>
    <t>________________________  Euro (in cifre)</t>
  </si>
  <si>
    <t>______________________________________________________________ Euro (in lettere)</t>
  </si>
  <si>
    <t>DICHIARA</t>
  </si>
  <si>
    <t xml:space="preserve">che la propria offerta è stata determinata in conformità dell'art. 82, comma 2, lettera a) del Codice dei Contratti Pubblici di cui al </t>
  </si>
  <si>
    <t xml:space="preserve">D. Lgs. 12 aprile 2006, n. 163 e ss.mm.ii. e dell’articolo 118, comma 1, del Regolamento di Esecuzione del codice dei Contratti </t>
  </si>
  <si>
    <t>di cui al D.P.R. 5 ottobre 2010, n. 207 e ss.mm.ii.</t>
  </si>
  <si>
    <r>
      <t>Dichiara</t>
    </r>
    <r>
      <rPr>
        <sz val="10.5"/>
        <rFont val="Times New Roman"/>
        <family val="1"/>
      </rPr>
      <t xml:space="preserve">, altresì, che l'offerta è stata determinata in conformità dell'art. 82, comma 3-bis del Codice dei Contratti, coordinato </t>
    </r>
  </si>
  <si>
    <t xml:space="preserve">con l'articolo 86, commi 3-bis e ter del medesimo Codice dei Contratti, così per come previsto dalla circolare del Ministero </t>
  </si>
  <si>
    <t>delle Politiche Agricole, Alimentari e Forestali prot. 798 dell’11 dicembre 2011 (costo complessivo del personale e</t>
  </si>
  <si>
    <t>costo per la sicurezza intrinseca);</t>
  </si>
  <si>
    <r>
      <t>Dichiara, infine, di accettare le</t>
    </r>
    <r>
      <rPr>
        <b/>
        <u val="single"/>
        <sz val="10.5"/>
        <rFont val="Times New Roman"/>
        <family val="1"/>
      </rPr>
      <t xml:space="preserve"> condizioni di fornitura </t>
    </r>
    <r>
      <rPr>
        <sz val="10.5"/>
        <rFont val="Times New Roman"/>
        <family val="1"/>
      </rPr>
      <t>sotto specificate:</t>
    </r>
  </si>
  <si>
    <r>
      <t>·</t>
    </r>
    <r>
      <rPr>
        <sz val="10.5"/>
        <rFont val="Times New Roman"/>
        <family val="1"/>
      </rPr>
      <t>     i prezzi proposti sono da ritenersi validi per non meno di mesi 12 (dodici) dall'aggiudicazione definitiva;</t>
    </r>
  </si>
  <si>
    <r>
      <t>·</t>
    </r>
    <r>
      <rPr>
        <sz val="10.5"/>
        <rFont val="Times New Roman"/>
        <family val="1"/>
      </rPr>
      <t>     i prezzi proposti sono, altresì, da considerarsi franco sede operativa dell'impianto irriguo Nicoletti, sita in c/da Piano dei Censi in territorio di Enna, comprensivi degli oneri e delle spese per il carico, scarico e trasporto dei materiali stessi;</t>
    </r>
  </si>
  <si>
    <r>
      <t>·</t>
    </r>
    <r>
      <rPr>
        <sz val="10.5"/>
        <rFont val="Times New Roman"/>
        <family val="1"/>
      </rPr>
      <t>   la fornitura dei materiali dovrà essere effettuata entro 7 (giorni) giorni dalla data richiesta scritta del Consorzio;</t>
    </r>
  </si>
  <si>
    <t>Enna, ________________</t>
  </si>
  <si>
    <t>LA DITTA OFFERENTE</t>
  </si>
  <si>
    <t>(Firma e Timbro)</t>
  </si>
  <si>
    <t>(Allegare copia di documento di identità in corso di validità)</t>
  </si>
  <si>
    <t>Allegato B - OFFERTA ECONOMICA</t>
  </si>
  <si>
    <t>N.O.</t>
  </si>
  <si>
    <t>DESCRIZIONE</t>
  </si>
  <si>
    <t>U.M.</t>
  </si>
  <si>
    <t>Quantità</t>
  </si>
  <si>
    <t>Prezzo unitario (in cifre)</t>
  </si>
  <si>
    <t>Prezzo Unitario                                     (in lettere)</t>
  </si>
  <si>
    <t>Importi          (Euro)</t>
  </si>
  <si>
    <t xml:space="preserve">Fornitura di elettrodi </t>
  </si>
  <si>
    <t>a</t>
  </si>
  <si>
    <t xml:space="preserve">Rutilici mm 2.50 </t>
  </si>
  <si>
    <t>cad</t>
  </si>
  <si>
    <t>b</t>
  </si>
  <si>
    <t xml:space="preserve">Citobasico mm 3.25 </t>
  </si>
  <si>
    <t>c</t>
  </si>
  <si>
    <t xml:space="preserve">Citoflex mm 3.25 </t>
  </si>
  <si>
    <t>Fornitura pinza portaelettrodi da 500 A</t>
  </si>
  <si>
    <t>500 A</t>
  </si>
  <si>
    <t>Fornitura pinza per massa da 400 A</t>
  </si>
  <si>
    <t>400 A</t>
  </si>
  <si>
    <t>Fornitura dischi abrasivi per smerigliatrice da taglio ferro</t>
  </si>
  <si>
    <t>φ230  s=3.2 mm</t>
  </si>
  <si>
    <t>φ115  s=2.4 mm</t>
  </si>
  <si>
    <t>Fornitura carriola giardino con vasca zincata lt. 100</t>
  </si>
  <si>
    <t>capacità 100 lt.</t>
  </si>
  <si>
    <t>Fornitura zappa completa di manico, tipo Sicilia gr. 1000</t>
  </si>
  <si>
    <t>peso gr. 1000</t>
  </si>
  <si>
    <t>Fornitura badile impresa completo di manico cm. 130</t>
  </si>
  <si>
    <t>Lunghezza 130 cm</t>
  </si>
  <si>
    <t>Fornitura rastrello a 12 denti, completo di manico cm. 130</t>
  </si>
  <si>
    <t>Fornitura forca a 4 denti, completa di manico cm. 130</t>
  </si>
  <si>
    <t>Fornitura falce liscia con manico lungo</t>
  </si>
  <si>
    <t>Fornitura falce grano dentata</t>
  </si>
  <si>
    <t>Fornitura piccone impresa completo di manico in fibra</t>
  </si>
  <si>
    <t>Fornitura mazza a coppia per minatori da Kg. 5, completa di manico in fibra</t>
  </si>
  <si>
    <t>kg 3 Lunghezza 90 cm</t>
  </si>
  <si>
    <t xml:space="preserve">Fornitura di mazzette con manico in legno </t>
  </si>
  <si>
    <t>gr. 800</t>
  </si>
  <si>
    <t>gr. 1000</t>
  </si>
  <si>
    <t>gr. 1500</t>
  </si>
  <si>
    <t>Fornitura spazzola a mano curva - fili acciaio ottonato</t>
  </si>
  <si>
    <t>Fornitura tenaglia per carpentiere mm. 250 - Norme Din 5242 - Iso 9242</t>
  </si>
  <si>
    <t>mm. 250</t>
  </si>
  <si>
    <t>Fornitura giratubi tipo svedese ganasce diritte a 90° - Corpo in acciaio cromo vanadio</t>
  </si>
  <si>
    <t>Tipo 1"</t>
  </si>
  <si>
    <t>Tipo 1-1/2"</t>
  </si>
  <si>
    <t>Tipo 2"</t>
  </si>
  <si>
    <t>Fornitura rete protezione in plastica arancione H=1.20 m, tipo cantiere</t>
  </si>
  <si>
    <t>Altezza 120 cm</t>
  </si>
  <si>
    <t>ml</t>
  </si>
  <si>
    <t>Fornitura barre filettate zincate mm. 1000</t>
  </si>
  <si>
    <t>M 8</t>
  </si>
  <si>
    <t>M 10</t>
  </si>
  <si>
    <t>M 12</t>
  </si>
  <si>
    <t>d</t>
  </si>
  <si>
    <t>M 14</t>
  </si>
  <si>
    <t>e</t>
  </si>
  <si>
    <t>M 16</t>
  </si>
  <si>
    <t>f</t>
  </si>
  <si>
    <t>M 18</t>
  </si>
  <si>
    <t>g</t>
  </si>
  <si>
    <t>M 20</t>
  </si>
  <si>
    <t>Fornitura dadi testa esagonale UNI 5587 - ISO 4033</t>
  </si>
  <si>
    <t>Fornitura rondelle piane zincate normali UNI 6592</t>
  </si>
  <si>
    <t xml:space="preserve">M 8 </t>
  </si>
  <si>
    <t>M 12 conf. da 600 pz.</t>
  </si>
  <si>
    <t>M 14 conf. da 600 pz.</t>
  </si>
  <si>
    <t>M 16 conf. da 300 pz.</t>
  </si>
  <si>
    <t>M 18 conf da 250 pz.</t>
  </si>
  <si>
    <t>M 20 conf. da 250 pz.</t>
  </si>
  <si>
    <t>Fornitura corda grassa</t>
  </si>
  <si>
    <t>mm 6</t>
  </si>
  <si>
    <t>mm 12</t>
  </si>
  <si>
    <t>Fornitura corda telata nera in SBR da 4 mm in rotoli da 1.50 x 10.00 m</t>
  </si>
  <si>
    <t>s = 4 mm</t>
  </si>
  <si>
    <t>kg</t>
  </si>
  <si>
    <t>Fornitura di lamiera in acciaio nera UNI 3151</t>
  </si>
  <si>
    <t>liscia s = 3 mm</t>
  </si>
  <si>
    <t>mq</t>
  </si>
  <si>
    <t>liscia s = 5 mm</t>
  </si>
  <si>
    <t>bugnata s = 2 mm</t>
  </si>
  <si>
    <t>Fornitura maschera per saldatore completa di vetri (scuro e trasparente)</t>
  </si>
  <si>
    <t>a casco</t>
  </si>
  <si>
    <t>normale</t>
  </si>
  <si>
    <t>Fornitura e trasporto di tubo in acciaio zincato senza saldatura "Dalmine" in barre da 6.00 ml, prodotto secondo norma UNI 10255, serie medio pesante, atossico per trasporto di acqua potabile.</t>
  </si>
  <si>
    <t>1/2"</t>
  </si>
  <si>
    <t>3/4"</t>
  </si>
  <si>
    <t>1"</t>
  </si>
  <si>
    <t>2"</t>
  </si>
  <si>
    <t>Filo tondo in Nylon da mm. 4.00 per decespugliatore</t>
  </si>
  <si>
    <t>mm 4.00</t>
  </si>
  <si>
    <t>Olio per miscela</t>
  </si>
  <si>
    <t>lt</t>
  </si>
  <si>
    <t>Olio per catena motosega</t>
  </si>
  <si>
    <t>Detergente per tubi in pead tipo "Tangit"</t>
  </si>
  <si>
    <t>Lubrificante spray tipo "Svitol" (Sbloccante - protettivo - idroespellente - detergente)</t>
  </si>
  <si>
    <t>500 ml</t>
  </si>
  <si>
    <t>Lucchetto antiscasso con chiave universale misura mm. 80</t>
  </si>
  <si>
    <t>mm. 80</t>
  </si>
  <si>
    <t>Ferro angolare in barre da 6,00 m</t>
  </si>
  <si>
    <t>mm. 30x30x3</t>
  </si>
  <si>
    <t xml:space="preserve">Rete elettrosaldata a foglio da m. 2.25x4.00 </t>
  </si>
  <si>
    <r>
      <t xml:space="preserve">maglia cm. 20x20 </t>
    </r>
    <r>
      <rPr>
        <sz val="11"/>
        <rFont val="Calibri"/>
        <family val="2"/>
      </rPr>
      <t>φ</t>
    </r>
    <r>
      <rPr>
        <sz val="13.2"/>
        <rFont val="Times New Roman"/>
        <family val="1"/>
      </rPr>
      <t>8</t>
    </r>
  </si>
  <si>
    <t xml:space="preserve">Antiruggine grigia </t>
  </si>
  <si>
    <t>conf. Litri 2.50</t>
  </si>
  <si>
    <t>Smalto per ferro</t>
  </si>
  <si>
    <t>Pennello in setole naturali</t>
  </si>
  <si>
    <t>Piatto da 50 mm</t>
  </si>
  <si>
    <t>A punta da 20 mm</t>
  </si>
  <si>
    <t>Acquaragia</t>
  </si>
  <si>
    <t>conf. Litri 5.00</t>
  </si>
  <si>
    <t>Tavole da abete per carpenteria</t>
  </si>
  <si>
    <t>cm. 400x10x2.50</t>
  </si>
  <si>
    <t>Chiodi per carpenteria da cm. 6</t>
  </si>
  <si>
    <t>conf. da kg 5</t>
  </si>
  <si>
    <t>L'IMPORTO COMPLESSIVO DELLA FORNITURA NON PUO' COMUNQUE ESSERE SUPERIORE A €.13.900,00 (DICONSI EURO TREDICIMILANOVECENTO/00)</t>
  </si>
  <si>
    <t>IN CIFRE</t>
  </si>
  <si>
    <t>IN LETTERE</t>
  </si>
  <si>
    <t>(A)</t>
  </si>
  <si>
    <t>IMPORTO COMPLESSIVO OFFERTA</t>
  </si>
  <si>
    <t xml:space="preserve">  €</t>
  </si>
  <si>
    <t xml:space="preserve">  EURO</t>
  </si>
  <si>
    <t>(B)</t>
  </si>
  <si>
    <t>RIBASSO PERCENTUALE OFFERTA</t>
  </si>
  <si>
    <t xml:space="preserve">  %</t>
  </si>
  <si>
    <t>Enna,  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</si>
</sst>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"/>
  </numFmts>
  <fonts count="24">
    <font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u val="single"/>
      <sz val="10.5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 val="single"/>
      <sz val="10.5"/>
      <name val="Calibri"/>
      <family val="2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.5"/>
      <name val="Symbol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u val="single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3.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left" vertical="top" wrapText="1"/>
    </xf>
    <xf numFmtId="164" fontId="5" fillId="2" borderId="0" xfId="0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vertical="top" wrapText="1"/>
    </xf>
    <xf numFmtId="164" fontId="6" fillId="0" borderId="0" xfId="0" applyFont="1" applyAlignment="1">
      <alignment horizontal="left" vertical="top" wrapText="1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horizontal="left" vertical="center" wrapText="1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left" vertical="center"/>
    </xf>
    <xf numFmtId="164" fontId="9" fillId="0" borderId="0" xfId="0" applyFont="1" applyAlignment="1">
      <alignment vertical="center"/>
    </xf>
    <xf numFmtId="164" fontId="7" fillId="0" borderId="0" xfId="0" applyFont="1" applyAlignment="1">
      <alignment/>
    </xf>
    <xf numFmtId="164" fontId="11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justify"/>
    </xf>
    <xf numFmtId="164" fontId="9" fillId="0" borderId="1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3" fillId="0" borderId="2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left" vertical="top" wrapText="1"/>
    </xf>
    <xf numFmtId="164" fontId="15" fillId="0" borderId="0" xfId="0" applyFont="1" applyAlignment="1">
      <alignment horizontal="left" vertical="top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6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/>
    </xf>
    <xf numFmtId="164" fontId="17" fillId="0" borderId="7" xfId="0" applyFont="1" applyBorder="1" applyAlignment="1">
      <alignment horizontal="left" vertical="center" wrapText="1"/>
    </xf>
    <xf numFmtId="164" fontId="0" fillId="0" borderId="8" xfId="0" applyFont="1" applyBorder="1" applyAlignment="1">
      <alignment horizontal="center" vertical="center"/>
    </xf>
    <xf numFmtId="164" fontId="18" fillId="0" borderId="9" xfId="0" applyFont="1" applyBorder="1" applyAlignment="1">
      <alignment vertical="center"/>
    </xf>
    <xf numFmtId="164" fontId="18" fillId="0" borderId="9" xfId="0" applyFont="1" applyBorder="1" applyAlignment="1">
      <alignment horizontal="center" vertical="center"/>
    </xf>
    <xf numFmtId="167" fontId="18" fillId="0" borderId="9" xfId="0" applyNumberFormat="1" applyFont="1" applyBorder="1" applyAlignment="1">
      <alignment horizontal="center"/>
    </xf>
    <xf numFmtId="165" fontId="19" fillId="0" borderId="9" xfId="0" applyNumberFormat="1" applyFont="1" applyFill="1" applyBorder="1" applyAlignment="1">
      <alignment/>
    </xf>
    <xf numFmtId="164" fontId="0" fillId="0" borderId="10" xfId="0" applyBorder="1" applyAlignment="1">
      <alignment/>
    </xf>
    <xf numFmtId="166" fontId="19" fillId="0" borderId="11" xfId="0" applyNumberFormat="1" applyFont="1" applyBorder="1" applyAlignment="1">
      <alignment/>
    </xf>
    <xf numFmtId="164" fontId="18" fillId="0" borderId="12" xfId="0" applyFont="1" applyBorder="1" applyAlignment="1">
      <alignment horizontal="center"/>
    </xf>
    <xf numFmtId="164" fontId="18" fillId="0" borderId="12" xfId="0" applyFont="1" applyBorder="1" applyAlignment="1">
      <alignment vertical="center"/>
    </xf>
    <xf numFmtId="164" fontId="19" fillId="0" borderId="10" xfId="0" applyFont="1" applyBorder="1" applyAlignment="1">
      <alignment/>
    </xf>
    <xf numFmtId="164" fontId="0" fillId="0" borderId="0" xfId="0" applyFill="1" applyAlignment="1">
      <alignment/>
    </xf>
    <xf numFmtId="164" fontId="0" fillId="0" borderId="6" xfId="0" applyFill="1" applyBorder="1" applyAlignment="1">
      <alignment horizontal="center" vertical="center"/>
    </xf>
    <xf numFmtId="164" fontId="17" fillId="0" borderId="7" xfId="0" applyFont="1" applyFill="1" applyBorder="1" applyAlignment="1">
      <alignment horizontal="left" vertical="top" wrapText="1"/>
    </xf>
    <xf numFmtId="164" fontId="0" fillId="0" borderId="8" xfId="0" applyFont="1" applyFill="1" applyBorder="1" applyAlignment="1">
      <alignment horizontal="center" vertical="center"/>
    </xf>
    <xf numFmtId="164" fontId="20" fillId="0" borderId="9" xfId="0" applyFont="1" applyFill="1" applyBorder="1" applyAlignment="1">
      <alignment vertical="center"/>
    </xf>
    <xf numFmtId="164" fontId="18" fillId="0" borderId="9" xfId="0" applyFont="1" applyFill="1" applyBorder="1" applyAlignment="1">
      <alignment horizontal="center" vertical="center"/>
    </xf>
    <xf numFmtId="167" fontId="18" fillId="0" borderId="9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/>
    </xf>
    <xf numFmtId="166" fontId="19" fillId="0" borderId="11" xfId="0" applyNumberFormat="1" applyFont="1" applyFill="1" applyBorder="1" applyAlignment="1">
      <alignment/>
    </xf>
    <xf numFmtId="164" fontId="18" fillId="0" borderId="12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17" fillId="0" borderId="7" xfId="0" applyFont="1" applyBorder="1" applyAlignment="1">
      <alignment horizontal="left" vertical="top" wrapText="1"/>
    </xf>
    <xf numFmtId="165" fontId="18" fillId="0" borderId="13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 vertical="center"/>
    </xf>
    <xf numFmtId="164" fontId="18" fillId="0" borderId="15" xfId="0" applyFont="1" applyBorder="1" applyAlignment="1">
      <alignment vertical="center"/>
    </xf>
    <xf numFmtId="164" fontId="18" fillId="0" borderId="15" xfId="0" applyFont="1" applyBorder="1" applyAlignment="1">
      <alignment horizontal="center" vertical="center"/>
    </xf>
    <xf numFmtId="165" fontId="19" fillId="0" borderId="15" xfId="0" applyNumberFormat="1" applyFont="1" applyFill="1" applyBorder="1" applyAlignment="1">
      <alignment/>
    </xf>
    <xf numFmtId="164" fontId="0" fillId="0" borderId="15" xfId="0" applyBorder="1" applyAlignment="1">
      <alignment/>
    </xf>
    <xf numFmtId="166" fontId="19" fillId="0" borderId="16" xfId="0" applyNumberFormat="1" applyFont="1" applyBorder="1" applyAlignment="1">
      <alignment/>
    </xf>
    <xf numFmtId="164" fontId="18" fillId="0" borderId="9" xfId="0" applyFont="1" applyBorder="1" applyAlignment="1">
      <alignment horizontal="center"/>
    </xf>
    <xf numFmtId="165" fontId="18" fillId="0" borderId="9" xfId="0" applyNumberFormat="1" applyFont="1" applyFill="1" applyBorder="1" applyAlignment="1">
      <alignment horizontal="center"/>
    </xf>
    <xf numFmtId="164" fontId="19" fillId="0" borderId="9" xfId="0" applyFont="1" applyBorder="1" applyAlignment="1">
      <alignment/>
    </xf>
    <xf numFmtId="164" fontId="0" fillId="0" borderId="17" xfId="0" applyFont="1" applyBorder="1" applyAlignment="1">
      <alignment horizontal="center" vertical="center"/>
    </xf>
    <xf numFmtId="164" fontId="18" fillId="0" borderId="18" xfId="0" applyFont="1" applyBorder="1" applyAlignment="1">
      <alignment vertical="center"/>
    </xf>
    <xf numFmtId="164" fontId="18" fillId="0" borderId="18" xfId="0" applyFont="1" applyBorder="1" applyAlignment="1">
      <alignment horizontal="center"/>
    </xf>
    <xf numFmtId="165" fontId="19" fillId="0" borderId="18" xfId="0" applyNumberFormat="1" applyFont="1" applyFill="1" applyBorder="1" applyAlignment="1">
      <alignment/>
    </xf>
    <xf numFmtId="164" fontId="19" fillId="0" borderId="18" xfId="0" applyFont="1" applyBorder="1" applyAlignment="1">
      <alignment/>
    </xf>
    <xf numFmtId="164" fontId="18" fillId="0" borderId="19" xfId="0" applyFont="1" applyBorder="1" applyAlignment="1">
      <alignment vertical="center"/>
    </xf>
    <xf numFmtId="164" fontId="18" fillId="0" borderId="19" xfId="0" applyFont="1" applyBorder="1" applyAlignment="1">
      <alignment horizontal="center"/>
    </xf>
    <xf numFmtId="167" fontId="18" fillId="0" borderId="19" xfId="0" applyNumberFormat="1" applyFont="1" applyBorder="1" applyAlignment="1">
      <alignment horizontal="center"/>
    </xf>
    <xf numFmtId="165" fontId="19" fillId="0" borderId="19" xfId="0" applyNumberFormat="1" applyFont="1" applyFill="1" applyBorder="1" applyAlignment="1">
      <alignment/>
    </xf>
    <xf numFmtId="164" fontId="19" fillId="0" borderId="19" xfId="0" applyFont="1" applyBorder="1" applyAlignment="1">
      <alignment/>
    </xf>
    <xf numFmtId="166" fontId="19" fillId="0" borderId="20" xfId="0" applyNumberFormat="1" applyFont="1" applyBorder="1" applyAlignment="1">
      <alignment/>
    </xf>
    <xf numFmtId="164" fontId="0" fillId="0" borderId="21" xfId="0" applyFont="1" applyFill="1" applyBorder="1" applyAlignment="1">
      <alignment horizontal="center" vertical="center"/>
    </xf>
    <xf numFmtId="164" fontId="18" fillId="0" borderId="12" xfId="0" applyFont="1" applyFill="1" applyBorder="1" applyAlignment="1">
      <alignment/>
    </xf>
    <xf numFmtId="164" fontId="18" fillId="0" borderId="22" xfId="0" applyFont="1" applyFill="1" applyBorder="1" applyAlignment="1">
      <alignment horizontal="center"/>
    </xf>
    <xf numFmtId="165" fontId="21" fillId="0" borderId="18" xfId="0" applyNumberFormat="1" applyFont="1" applyFill="1" applyBorder="1" applyAlignment="1">
      <alignment/>
    </xf>
    <xf numFmtId="164" fontId="18" fillId="0" borderId="10" xfId="0" applyFont="1" applyFill="1" applyBorder="1" applyAlignment="1">
      <alignment/>
    </xf>
    <xf numFmtId="166" fontId="21" fillId="0" borderId="11" xfId="0" applyNumberFormat="1" applyFont="1" applyFill="1" applyBorder="1" applyAlignment="1">
      <alignment/>
    </xf>
    <xf numFmtId="164" fontId="0" fillId="0" borderId="23" xfId="0" applyFont="1" applyFill="1" applyBorder="1" applyAlignment="1">
      <alignment horizontal="center" vertical="center"/>
    </xf>
    <xf numFmtId="164" fontId="18" fillId="0" borderId="19" xfId="0" applyFont="1" applyFill="1" applyBorder="1" applyAlignment="1">
      <alignment/>
    </xf>
    <xf numFmtId="164" fontId="18" fillId="0" borderId="19" xfId="0" applyFon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/>
    </xf>
    <xf numFmtId="164" fontId="0" fillId="0" borderId="24" xfId="0" applyFill="1" applyBorder="1" applyAlignment="1">
      <alignment/>
    </xf>
    <xf numFmtId="166" fontId="0" fillId="0" borderId="20" xfId="0" applyNumberFormat="1" applyFill="1" applyBorder="1" applyAlignment="1">
      <alignment/>
    </xf>
    <xf numFmtId="164" fontId="18" fillId="0" borderId="12" xfId="0" applyFont="1" applyFill="1" applyBorder="1" applyAlignment="1">
      <alignment vertical="center"/>
    </xf>
    <xf numFmtId="164" fontId="18" fillId="0" borderId="22" xfId="0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6" fontId="21" fillId="0" borderId="11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14" xfId="0" applyFont="1" applyFill="1" applyBorder="1" applyAlignment="1">
      <alignment horizontal="center" vertical="center"/>
    </xf>
    <xf numFmtId="164" fontId="18" fillId="0" borderId="15" xfId="0" applyFont="1" applyFill="1" applyBorder="1" applyAlignment="1">
      <alignment vertical="center"/>
    </xf>
    <xf numFmtId="164" fontId="18" fillId="0" borderId="15" xfId="0" applyFont="1" applyFill="1" applyBorder="1" applyAlignment="1">
      <alignment horizontal="center" vertical="center"/>
    </xf>
    <xf numFmtId="167" fontId="18" fillId="0" borderId="15" xfId="0" applyNumberFormat="1" applyFont="1" applyBorder="1" applyAlignment="1">
      <alignment horizontal="center"/>
    </xf>
    <xf numFmtId="165" fontId="21" fillId="0" borderId="15" xfId="0" applyNumberFormat="1" applyFont="1" applyFill="1" applyBorder="1" applyAlignment="1">
      <alignment vertical="center"/>
    </xf>
    <xf numFmtId="166" fontId="21" fillId="0" borderId="16" xfId="0" applyNumberFormat="1" applyFont="1" applyFill="1" applyBorder="1" applyAlignment="1">
      <alignment vertical="center"/>
    </xf>
    <xf numFmtId="164" fontId="0" fillId="0" borderId="19" xfId="0" applyFill="1" applyBorder="1" applyAlignment="1">
      <alignment/>
    </xf>
    <xf numFmtId="167" fontId="18" fillId="0" borderId="15" xfId="0" applyNumberFormat="1" applyFont="1" applyBorder="1" applyAlignment="1">
      <alignment horizontal="center" vertical="center"/>
    </xf>
    <xf numFmtId="164" fontId="18" fillId="0" borderId="13" xfId="0" applyFont="1" applyFill="1" applyBorder="1" applyAlignment="1">
      <alignment vertical="center"/>
    </xf>
    <xf numFmtId="164" fontId="18" fillId="0" borderId="13" xfId="0" applyFont="1" applyFill="1" applyBorder="1" applyAlignment="1">
      <alignment horizontal="center" vertical="center"/>
    </xf>
    <xf numFmtId="167" fontId="18" fillId="0" borderId="13" xfId="0" applyNumberFormat="1" applyFont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vertical="center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17" fillId="0" borderId="4" xfId="0" applyFont="1" applyBorder="1" applyAlignment="1">
      <alignment horizontal="left" vertical="center" wrapText="1"/>
    </xf>
    <xf numFmtId="164" fontId="17" fillId="0" borderId="25" xfId="0" applyFont="1" applyBorder="1" applyAlignment="1">
      <alignment horizontal="left" vertical="center" wrapText="1"/>
    </xf>
    <xf numFmtId="164" fontId="17" fillId="0" borderId="26" xfId="0" applyFont="1" applyBorder="1" applyAlignment="1">
      <alignment horizontal="left" vertical="center" wrapText="1"/>
    </xf>
    <xf numFmtId="164" fontId="23" fillId="0" borderId="4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3" fillId="0" borderId="25" xfId="0" applyFont="1" applyBorder="1" applyAlignment="1">
      <alignment horizontal="center" vertical="center"/>
    </xf>
    <xf numFmtId="164" fontId="17" fillId="0" borderId="26" xfId="0" applyFont="1" applyBorder="1" applyAlignment="1">
      <alignment vertical="center"/>
    </xf>
    <xf numFmtId="164" fontId="0" fillId="0" borderId="26" xfId="0" applyBorder="1" applyAlignment="1">
      <alignment vertical="center"/>
    </xf>
    <xf numFmtId="164" fontId="23" fillId="0" borderId="4" xfId="0" applyFont="1" applyBorder="1" applyAlignment="1">
      <alignment horizontal="left" vertical="center"/>
    </xf>
    <xf numFmtId="164" fontId="23" fillId="0" borderId="25" xfId="0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7" fontId="23" fillId="0" borderId="0" xfId="0" applyNumberFormat="1" applyFont="1" applyBorder="1" applyAlignment="1">
      <alignment horizontal="left" vertical="center"/>
    </xf>
    <xf numFmtId="164" fontId="23" fillId="0" borderId="0" xfId="0" applyFont="1" applyBorder="1" applyAlignment="1">
      <alignment horizontal="left" vertical="center"/>
    </xf>
    <xf numFmtId="164" fontId="12" fillId="0" borderId="0" xfId="0" applyFont="1" applyAlignment="1">
      <alignment horizontal="center"/>
    </xf>
    <xf numFmtId="164" fontId="18" fillId="0" borderId="0" xfId="0" applyFont="1" applyBorder="1" applyAlignment="1">
      <alignment horizontal="left"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Alignment="1">
      <alignment horizontal="justify"/>
    </xf>
    <xf numFmtId="164" fontId="1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2152650</xdr:colOff>
      <xdr:row>0</xdr:row>
      <xdr:rowOff>2466975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077075" cy="2466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="120" zoomScaleNormal="120" workbookViewId="0" topLeftCell="A4">
      <selection activeCell="B5" sqref="B5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50.28125" style="0" customWidth="1"/>
    <col min="4" max="4" width="5.140625" style="0" customWidth="1"/>
    <col min="5" max="5" width="15.00390625" style="0" customWidth="1"/>
    <col min="6" max="6" width="35.8515625" style="0" customWidth="1"/>
  </cols>
  <sheetData>
    <row r="1" ht="194.25" customHeight="1"/>
    <row r="2" spans="2:6" s="1" customFormat="1" ht="19.5" customHeight="1">
      <c r="B2" s="2" t="s">
        <v>0</v>
      </c>
      <c r="C2" s="2"/>
      <c r="D2" s="2"/>
      <c r="E2" s="2"/>
      <c r="F2" s="2"/>
    </row>
    <row r="3" spans="2:6" s="1" customFormat="1" ht="9.75" customHeight="1">
      <c r="B3" s="3"/>
      <c r="C3" s="3"/>
      <c r="D3" s="3"/>
      <c r="E3" s="3"/>
      <c r="F3" s="3"/>
    </row>
    <row r="4" spans="2:6" s="1" customFormat="1" ht="45" customHeight="1">
      <c r="B4" s="4" t="s">
        <v>1</v>
      </c>
      <c r="C4" s="4"/>
      <c r="D4" s="4"/>
      <c r="E4" s="4"/>
      <c r="F4" s="4"/>
    </row>
    <row r="5" spans="2:6" s="1" customFormat="1" ht="15" customHeight="1">
      <c r="B5" s="5" t="s">
        <v>2</v>
      </c>
      <c r="C5" s="5"/>
      <c r="D5" s="5"/>
      <c r="E5" s="5"/>
      <c r="F5" s="5"/>
    </row>
    <row r="6" spans="2:6" s="1" customFormat="1" ht="9.75" customHeight="1">
      <c r="B6" s="6"/>
      <c r="C6" s="7"/>
      <c r="D6" s="7"/>
      <c r="E6" s="7"/>
      <c r="F6" s="7"/>
    </row>
    <row r="7" spans="2:6" s="1" customFormat="1" ht="18" customHeight="1">
      <c r="B7" s="8" t="s">
        <v>3</v>
      </c>
      <c r="C7" s="8"/>
      <c r="D7" s="8"/>
      <c r="E7" s="8"/>
      <c r="F7" s="8"/>
    </row>
    <row r="8" spans="2:6" s="1" customFormat="1" ht="18" customHeight="1">
      <c r="B8" s="8" t="s">
        <v>4</v>
      </c>
      <c r="C8" s="8"/>
      <c r="D8" s="8"/>
      <c r="E8" s="8"/>
      <c r="F8" s="8"/>
    </row>
    <row r="9" spans="2:6" s="1" customFormat="1" ht="18" customHeight="1">
      <c r="B9" s="8" t="s">
        <v>5</v>
      </c>
      <c r="C9" s="8"/>
      <c r="D9" s="8"/>
      <c r="E9" s="8"/>
      <c r="F9" s="8"/>
    </row>
    <row r="10" spans="2:6" s="1" customFormat="1" ht="18" customHeight="1">
      <c r="B10" s="8" t="s">
        <v>6</v>
      </c>
      <c r="C10" s="8"/>
      <c r="D10" s="8"/>
      <c r="E10" s="8"/>
      <c r="F10" s="8"/>
    </row>
    <row r="11" spans="2:6" s="1" customFormat="1" ht="9.75" customHeight="1">
      <c r="B11" s="9"/>
      <c r="C11" s="9"/>
      <c r="D11" s="9"/>
      <c r="E11" s="9"/>
      <c r="F11" s="9"/>
    </row>
    <row r="12" spans="2:6" s="1" customFormat="1" ht="18" customHeight="1">
      <c r="B12" s="10" t="s">
        <v>7</v>
      </c>
      <c r="C12" s="10"/>
      <c r="D12" s="10"/>
      <c r="E12" s="10"/>
      <c r="F12" s="10"/>
    </row>
    <row r="13" spans="2:6" s="1" customFormat="1" ht="18" customHeight="1">
      <c r="B13" s="11" t="s">
        <v>8</v>
      </c>
      <c r="C13" s="11"/>
      <c r="D13" s="11"/>
      <c r="E13" s="11"/>
      <c r="F13" s="11"/>
    </row>
    <row r="14" spans="2:6" s="1" customFormat="1" ht="18" customHeight="1">
      <c r="B14" s="11" t="s">
        <v>9</v>
      </c>
      <c r="C14" s="11"/>
      <c r="D14" s="11"/>
      <c r="E14" s="11"/>
      <c r="F14" s="11"/>
    </row>
    <row r="15" spans="2:6" s="1" customFormat="1" ht="18" customHeight="1">
      <c r="B15" s="11" t="s">
        <v>10</v>
      </c>
      <c r="C15" s="11"/>
      <c r="D15" s="11"/>
      <c r="E15" s="11"/>
      <c r="F15" s="11"/>
    </row>
    <row r="16" spans="2:6" s="1" customFormat="1" ht="18" customHeight="1">
      <c r="B16" s="12" t="s">
        <v>11</v>
      </c>
      <c r="C16" s="12"/>
      <c r="D16" s="12"/>
      <c r="E16" s="12"/>
      <c r="F16" s="12"/>
    </row>
    <row r="17" spans="2:6" s="1" customFormat="1" ht="18" customHeight="1">
      <c r="B17" s="11" t="s">
        <v>12</v>
      </c>
      <c r="C17" s="11"/>
      <c r="D17" s="11"/>
      <c r="E17" s="11"/>
      <c r="F17" s="11"/>
    </row>
    <row r="18" spans="2:6" s="1" customFormat="1" ht="18" customHeight="1">
      <c r="B18" s="11" t="s">
        <v>13</v>
      </c>
      <c r="C18" s="11"/>
      <c r="D18" s="11"/>
      <c r="E18" s="11"/>
      <c r="F18" s="11"/>
    </row>
    <row r="19" spans="2:6" s="1" customFormat="1" ht="18" customHeight="1">
      <c r="B19" s="11" t="s">
        <v>14</v>
      </c>
      <c r="C19" s="11"/>
      <c r="D19" s="11"/>
      <c r="E19" s="11"/>
      <c r="F19" s="11"/>
    </row>
    <row r="20" spans="2:6" s="1" customFormat="1" ht="18" customHeight="1">
      <c r="B20" s="10" t="s">
        <v>15</v>
      </c>
      <c r="C20" s="10"/>
      <c r="D20" s="10"/>
      <c r="E20" s="10"/>
      <c r="F20" s="10"/>
    </row>
    <row r="21" spans="2:6" s="1" customFormat="1" ht="18" customHeight="1">
      <c r="B21" s="13" t="s">
        <v>16</v>
      </c>
      <c r="C21" s="14"/>
      <c r="D21" s="14"/>
      <c r="E21" s="14"/>
      <c r="F21" s="14"/>
    </row>
    <row r="22" spans="2:6" s="1" customFormat="1" ht="18" customHeight="1">
      <c r="B22" s="13" t="s">
        <v>17</v>
      </c>
      <c r="C22" s="14"/>
      <c r="D22" s="14"/>
      <c r="E22" s="14"/>
      <c r="F22" s="14"/>
    </row>
    <row r="23" spans="2:6" s="1" customFormat="1" ht="18" customHeight="1">
      <c r="B23" s="13" t="s">
        <v>18</v>
      </c>
      <c r="C23" s="14"/>
      <c r="D23" s="14"/>
      <c r="E23" s="14"/>
      <c r="F23" s="14"/>
    </row>
    <row r="24" spans="2:6" s="1" customFormat="1" ht="18" customHeight="1">
      <c r="B24" s="15" t="s">
        <v>19</v>
      </c>
      <c r="C24" s="14"/>
      <c r="D24" s="14"/>
      <c r="E24" s="14"/>
      <c r="F24" s="14"/>
    </row>
    <row r="25" spans="2:6" s="1" customFormat="1" ht="18" customHeight="1">
      <c r="B25" s="13" t="s">
        <v>20</v>
      </c>
      <c r="C25" s="14"/>
      <c r="D25" s="14"/>
      <c r="E25" s="14"/>
      <c r="F25" s="14"/>
    </row>
    <row r="26" spans="2:6" s="1" customFormat="1" ht="18" customHeight="1">
      <c r="B26" s="13" t="s">
        <v>21</v>
      </c>
      <c r="C26" s="14"/>
      <c r="D26" s="14"/>
      <c r="E26" s="14"/>
      <c r="F26" s="14"/>
    </row>
    <row r="27" spans="2:9" s="1" customFormat="1" ht="18" customHeight="1">
      <c r="B27" s="13" t="s">
        <v>22</v>
      </c>
      <c r="C27" s="14"/>
      <c r="D27" s="14"/>
      <c r="E27" s="14"/>
      <c r="F27" s="14"/>
      <c r="I27" s="16"/>
    </row>
    <row r="28" spans="2:6" s="1" customFormat="1" ht="18" customHeight="1">
      <c r="B28" s="14" t="s">
        <v>23</v>
      </c>
      <c r="C28" s="14"/>
      <c r="D28" s="14"/>
      <c r="E28" s="14"/>
      <c r="F28" s="14"/>
    </row>
    <row r="29" spans="2:6" s="1" customFormat="1" ht="18" customHeight="1">
      <c r="B29" s="17" t="s">
        <v>24</v>
      </c>
      <c r="C29" s="17"/>
      <c r="D29" s="17"/>
      <c r="E29" s="17"/>
      <c r="F29" s="17"/>
    </row>
    <row r="30" spans="2:6" s="1" customFormat="1" ht="34.5" customHeight="1">
      <c r="B30" s="18" t="s">
        <v>25</v>
      </c>
      <c r="C30" s="18"/>
      <c r="D30" s="18"/>
      <c r="E30" s="18"/>
      <c r="F30" s="18"/>
    </row>
    <row r="31" spans="2:6" s="1" customFormat="1" ht="18" customHeight="1">
      <c r="B31" s="18" t="s">
        <v>26</v>
      </c>
      <c r="C31" s="18"/>
      <c r="D31" s="18"/>
      <c r="E31" s="18"/>
      <c r="F31" s="18"/>
    </row>
    <row r="32" spans="2:6" s="1" customFormat="1" ht="15" customHeight="1">
      <c r="B32" s="18"/>
      <c r="C32" s="18"/>
      <c r="D32" s="18"/>
      <c r="E32" s="18"/>
      <c r="F32" s="18"/>
    </row>
    <row r="33" spans="2:6" s="1" customFormat="1" ht="19.5" customHeight="1">
      <c r="B33" s="11" t="s">
        <v>27</v>
      </c>
      <c r="C33" s="11"/>
      <c r="D33" s="19" t="s">
        <v>28</v>
      </c>
      <c r="E33" s="19"/>
      <c r="F33" s="19"/>
    </row>
    <row r="34" spans="4:6" s="1" customFormat="1" ht="19.5" customHeight="1">
      <c r="D34" s="19" t="s">
        <v>29</v>
      </c>
      <c r="E34" s="19"/>
      <c r="F34" s="19"/>
    </row>
    <row r="35" spans="2:6" s="1" customFormat="1" ht="19.5" customHeight="1">
      <c r="B35" s="20"/>
      <c r="D35" s="21"/>
      <c r="E35" s="21"/>
      <c r="F35" s="21"/>
    </row>
    <row r="36" spans="2:6" ht="15" customHeight="1">
      <c r="B36" s="22"/>
      <c r="C36" s="22"/>
      <c r="D36" s="23" t="s">
        <v>30</v>
      </c>
      <c r="E36" s="23"/>
      <c r="F36" s="23"/>
    </row>
    <row r="37" spans="2:6" ht="19.5" customHeight="1">
      <c r="B37" s="22"/>
      <c r="C37" s="22"/>
      <c r="D37" s="24"/>
      <c r="E37" s="24"/>
      <c r="F37" s="24"/>
    </row>
    <row r="38" spans="2:6" ht="19.5" customHeight="1">
      <c r="B38" s="25"/>
      <c r="C38" s="26"/>
      <c r="D38" s="26"/>
      <c r="E38" s="26"/>
      <c r="F38" s="26"/>
    </row>
    <row r="39" spans="2:6" ht="19.5" customHeight="1">
      <c r="B39" s="25"/>
      <c r="C39" s="26"/>
      <c r="D39" s="26"/>
      <c r="E39" s="26"/>
      <c r="F39" s="26"/>
    </row>
    <row r="40" spans="2:6" ht="19.5" customHeight="1">
      <c r="B40" s="25"/>
      <c r="C40" s="26"/>
      <c r="D40" s="26"/>
      <c r="E40" s="26"/>
      <c r="F40" s="26"/>
    </row>
    <row r="41" spans="2:6" ht="19.5" customHeight="1">
      <c r="B41" s="25"/>
      <c r="C41" s="26"/>
      <c r="D41" s="26"/>
      <c r="E41" s="26"/>
      <c r="F41" s="26"/>
    </row>
    <row r="42" spans="2:6" ht="19.5" customHeight="1">
      <c r="B42" s="25"/>
      <c r="C42" s="26"/>
      <c r="D42" s="26"/>
      <c r="E42" s="26"/>
      <c r="F42" s="26"/>
    </row>
    <row r="43" spans="2:6" ht="12.75">
      <c r="B43" s="25"/>
      <c r="C43" s="26"/>
      <c r="D43" s="26"/>
      <c r="E43" s="26"/>
      <c r="F43" s="26"/>
    </row>
  </sheetData>
  <sheetProtection selectLockedCells="1" selectUnlockedCells="1"/>
  <mergeCells count="25">
    <mergeCell ref="B2:F2"/>
    <mergeCell ref="B4:F4"/>
    <mergeCell ref="B5:F5"/>
    <mergeCell ref="B7:F7"/>
    <mergeCell ref="B8:F8"/>
    <mergeCell ref="B9:F9"/>
    <mergeCell ref="B10:F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9:F29"/>
    <mergeCell ref="B30:F30"/>
    <mergeCell ref="B31:F31"/>
    <mergeCell ref="B32:F32"/>
    <mergeCell ref="B33:C33"/>
    <mergeCell ref="D33:F33"/>
    <mergeCell ref="D34:F34"/>
    <mergeCell ref="D35:F35"/>
    <mergeCell ref="D36:F3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68"/>
  <sheetViews>
    <sheetView zoomScale="120" zoomScaleNormal="120" workbookViewId="0" topLeftCell="A70">
      <selection activeCell="C144" sqref="C144"/>
    </sheetView>
  </sheetViews>
  <sheetFormatPr defaultColWidth="9.140625" defaultRowHeight="12.75"/>
  <cols>
    <col min="1" max="1" width="1.7109375" style="0" customWidth="1"/>
    <col min="2" max="2" width="3.421875" style="0" customWidth="1"/>
    <col min="3" max="3" width="37.28125" style="0" customWidth="1"/>
    <col min="4" max="4" width="4.00390625" style="27" customWidth="1"/>
    <col min="5" max="5" width="8.28125" style="28" customWidth="1"/>
    <col min="6" max="6" width="14.140625" style="29" customWidth="1"/>
    <col min="7" max="7" width="27.28125" style="0" customWidth="1"/>
    <col min="8" max="8" width="16.00390625" style="30" customWidth="1"/>
    <col min="10" max="10" width="9.57421875" style="0" customWidth="1"/>
    <col min="13" max="15" width="9.140625" style="0" customWidth="1"/>
  </cols>
  <sheetData>
    <row r="1" spans="2:8" ht="30" customHeight="1">
      <c r="B1" s="31" t="s">
        <v>31</v>
      </c>
      <c r="C1" s="31"/>
      <c r="D1" s="31"/>
      <c r="E1" s="31"/>
      <c r="F1" s="31"/>
      <c r="G1" s="31"/>
      <c r="H1" s="31"/>
    </row>
    <row r="2" spans="2:8" ht="39.75" customHeight="1">
      <c r="B2" s="32" t="s">
        <v>32</v>
      </c>
      <c r="C2" s="33" t="s">
        <v>33</v>
      </c>
      <c r="D2" s="34" t="s">
        <v>34</v>
      </c>
      <c r="E2" s="35" t="s">
        <v>35</v>
      </c>
      <c r="F2" s="35" t="s">
        <v>36</v>
      </c>
      <c r="G2" s="32" t="s">
        <v>37</v>
      </c>
      <c r="H2" s="36" t="s">
        <v>38</v>
      </c>
    </row>
    <row r="3" spans="2:8" ht="18" customHeight="1">
      <c r="B3" s="37">
        <v>1</v>
      </c>
      <c r="C3" s="38" t="s">
        <v>39</v>
      </c>
      <c r="D3" s="38"/>
      <c r="E3" s="38"/>
      <c r="F3" s="38"/>
      <c r="G3" s="38"/>
      <c r="H3" s="38"/>
    </row>
    <row r="4" spans="2:8" ht="18" customHeight="1">
      <c r="B4" s="39" t="s">
        <v>40</v>
      </c>
      <c r="C4" s="40" t="s">
        <v>41</v>
      </c>
      <c r="D4" s="41" t="s">
        <v>42</v>
      </c>
      <c r="E4" s="42">
        <f>2*125</f>
        <v>250</v>
      </c>
      <c r="F4" s="43"/>
      <c r="G4" s="44"/>
      <c r="H4" s="45"/>
    </row>
    <row r="5" spans="2:8" ht="18" customHeight="1">
      <c r="B5" s="39" t="s">
        <v>43</v>
      </c>
      <c r="C5" s="40" t="s">
        <v>44</v>
      </c>
      <c r="D5" s="46"/>
      <c r="E5" s="42">
        <f>5*80</f>
        <v>400</v>
      </c>
      <c r="F5" s="43"/>
      <c r="G5" s="44"/>
      <c r="H5" s="45"/>
    </row>
    <row r="6" spans="2:9" ht="18" customHeight="1">
      <c r="B6" s="39" t="s">
        <v>45</v>
      </c>
      <c r="C6" s="47" t="s">
        <v>46</v>
      </c>
      <c r="D6" s="46"/>
      <c r="E6" s="42">
        <f>3*175</f>
        <v>525</v>
      </c>
      <c r="F6" s="43"/>
      <c r="G6" s="48"/>
      <c r="H6" s="45"/>
      <c r="I6" s="30"/>
    </row>
    <row r="7" spans="2:8" ht="18" customHeight="1">
      <c r="B7" s="39"/>
      <c r="C7" s="47"/>
      <c r="D7" s="46"/>
      <c r="E7" s="42"/>
      <c r="F7" s="43"/>
      <c r="G7" s="48"/>
      <c r="H7" s="45"/>
    </row>
    <row r="8" spans="2:8" ht="18" customHeight="1">
      <c r="B8" s="37">
        <v>2</v>
      </c>
      <c r="C8" s="38" t="s">
        <v>47</v>
      </c>
      <c r="D8" s="38"/>
      <c r="E8" s="38"/>
      <c r="F8" s="38"/>
      <c r="G8" s="38"/>
      <c r="H8" s="38"/>
    </row>
    <row r="9" spans="2:9" ht="18" customHeight="1">
      <c r="B9" s="39" t="s">
        <v>40</v>
      </c>
      <c r="C9" s="47" t="s">
        <v>48</v>
      </c>
      <c r="D9" s="46" t="s">
        <v>42</v>
      </c>
      <c r="E9" s="42">
        <v>4</v>
      </c>
      <c r="F9" s="43"/>
      <c r="G9" s="48"/>
      <c r="H9" s="45"/>
      <c r="I9" s="30"/>
    </row>
    <row r="10" spans="2:8" ht="18" customHeight="1">
      <c r="B10" s="39"/>
      <c r="C10" s="47"/>
      <c r="D10" s="46"/>
      <c r="E10" s="42"/>
      <c r="F10" s="43"/>
      <c r="G10" s="48"/>
      <c r="H10" s="45"/>
    </row>
    <row r="11" spans="2:8" ht="18" customHeight="1">
      <c r="B11" s="37">
        <v>3</v>
      </c>
      <c r="C11" s="38" t="s">
        <v>49</v>
      </c>
      <c r="D11" s="38"/>
      <c r="E11" s="38"/>
      <c r="F11" s="38"/>
      <c r="G11" s="38"/>
      <c r="H11" s="38"/>
    </row>
    <row r="12" spans="2:9" ht="18" customHeight="1">
      <c r="B12" s="39" t="s">
        <v>40</v>
      </c>
      <c r="C12" s="47" t="s">
        <v>50</v>
      </c>
      <c r="D12" s="46" t="s">
        <v>42</v>
      </c>
      <c r="E12" s="42">
        <v>4</v>
      </c>
      <c r="F12" s="43"/>
      <c r="G12" s="48"/>
      <c r="H12" s="45"/>
      <c r="I12" s="30"/>
    </row>
    <row r="13" spans="2:8" ht="18" customHeight="1">
      <c r="B13" s="39"/>
      <c r="C13" s="47"/>
      <c r="D13" s="46"/>
      <c r="E13" s="42"/>
      <c r="F13" s="43"/>
      <c r="G13" s="48"/>
      <c r="H13" s="45"/>
    </row>
    <row r="14" spans="2:8" s="49" customFormat="1" ht="18" customHeight="1">
      <c r="B14" s="50">
        <v>4</v>
      </c>
      <c r="C14" s="51" t="s">
        <v>51</v>
      </c>
      <c r="D14" s="51"/>
      <c r="E14" s="51"/>
      <c r="F14" s="51"/>
      <c r="G14" s="51"/>
      <c r="H14" s="51"/>
    </row>
    <row r="15" spans="2:8" s="49" customFormat="1" ht="18" customHeight="1">
      <c r="B15" s="52" t="s">
        <v>40</v>
      </c>
      <c r="C15" s="53" t="s">
        <v>52</v>
      </c>
      <c r="D15" s="54" t="s">
        <v>42</v>
      </c>
      <c r="E15" s="55">
        <v>50</v>
      </c>
      <c r="F15" s="43"/>
      <c r="G15" s="56"/>
      <c r="H15" s="57"/>
    </row>
    <row r="16" spans="2:9" s="49" customFormat="1" ht="18" customHeight="1">
      <c r="B16" s="52" t="s">
        <v>43</v>
      </c>
      <c r="C16" s="53" t="s">
        <v>53</v>
      </c>
      <c r="D16" s="58"/>
      <c r="E16" s="55">
        <v>20</v>
      </c>
      <c r="F16" s="43"/>
      <c r="G16" s="56"/>
      <c r="H16" s="57"/>
      <c r="I16" s="59"/>
    </row>
    <row r="17" spans="2:8" ht="18" customHeight="1">
      <c r="B17" s="39"/>
      <c r="C17" s="47"/>
      <c r="D17" s="46"/>
      <c r="E17" s="42"/>
      <c r="F17" s="43"/>
      <c r="G17" s="48"/>
      <c r="H17" s="45"/>
    </row>
    <row r="18" spans="2:8" ht="18" customHeight="1">
      <c r="B18" s="37">
        <v>5</v>
      </c>
      <c r="C18" s="60" t="s">
        <v>54</v>
      </c>
      <c r="D18" s="60"/>
      <c r="E18" s="60"/>
      <c r="F18" s="60"/>
      <c r="G18" s="60"/>
      <c r="H18" s="60"/>
    </row>
    <row r="19" spans="2:9" ht="18" customHeight="1">
      <c r="B19" s="39" t="s">
        <v>40</v>
      </c>
      <c r="C19" s="47" t="s">
        <v>55</v>
      </c>
      <c r="D19" s="46" t="s">
        <v>42</v>
      </c>
      <c r="E19" s="42">
        <v>5</v>
      </c>
      <c r="F19" s="43"/>
      <c r="G19" s="48"/>
      <c r="H19" s="45"/>
      <c r="I19" s="30"/>
    </row>
    <row r="20" spans="2:8" ht="18" customHeight="1">
      <c r="B20" s="39"/>
      <c r="C20" s="47"/>
      <c r="D20" s="46"/>
      <c r="E20" s="42"/>
      <c r="F20" s="43"/>
      <c r="G20" s="48"/>
      <c r="H20" s="45"/>
    </row>
    <row r="21" spans="2:8" ht="18" customHeight="1">
      <c r="B21" s="37">
        <v>6</v>
      </c>
      <c r="C21" s="60" t="s">
        <v>56</v>
      </c>
      <c r="D21" s="60"/>
      <c r="E21" s="60"/>
      <c r="F21" s="60"/>
      <c r="G21" s="60"/>
      <c r="H21" s="60"/>
    </row>
    <row r="22" spans="2:9" ht="18" customHeight="1">
      <c r="B22" s="39" t="s">
        <v>40</v>
      </c>
      <c r="C22" s="47" t="s">
        <v>57</v>
      </c>
      <c r="D22" s="46" t="s">
        <v>42</v>
      </c>
      <c r="E22" s="42">
        <v>10</v>
      </c>
      <c r="F22" s="43"/>
      <c r="G22" s="48"/>
      <c r="H22" s="45"/>
      <c r="I22" s="30"/>
    </row>
    <row r="23" spans="2:8" ht="18" customHeight="1">
      <c r="B23" s="39"/>
      <c r="C23" s="47"/>
      <c r="D23" s="46"/>
      <c r="E23" s="42"/>
      <c r="F23" s="43"/>
      <c r="G23" s="48"/>
      <c r="H23" s="45"/>
    </row>
    <row r="24" spans="2:8" ht="18" customHeight="1">
      <c r="B24" s="37">
        <v>7</v>
      </c>
      <c r="C24" s="60" t="s">
        <v>58</v>
      </c>
      <c r="D24" s="60"/>
      <c r="E24" s="60"/>
      <c r="F24" s="60"/>
      <c r="G24" s="60"/>
      <c r="H24" s="60"/>
    </row>
    <row r="25" spans="2:9" ht="18" customHeight="1">
      <c r="B25" s="39" t="s">
        <v>40</v>
      </c>
      <c r="C25" s="47" t="s">
        <v>59</v>
      </c>
      <c r="D25" s="46" t="s">
        <v>42</v>
      </c>
      <c r="E25" s="42">
        <v>10</v>
      </c>
      <c r="F25" s="43"/>
      <c r="G25" s="48"/>
      <c r="H25" s="45"/>
      <c r="I25" s="30"/>
    </row>
    <row r="26" spans="2:8" ht="18" customHeight="1">
      <c r="B26" s="39"/>
      <c r="C26" s="47"/>
      <c r="D26" s="46"/>
      <c r="E26" s="42"/>
      <c r="F26" s="43"/>
      <c r="G26" s="48"/>
      <c r="H26" s="45"/>
    </row>
    <row r="27" spans="2:8" ht="18" customHeight="1">
      <c r="B27" s="37">
        <v>8</v>
      </c>
      <c r="C27" s="60" t="s">
        <v>60</v>
      </c>
      <c r="D27" s="60"/>
      <c r="E27" s="60"/>
      <c r="F27" s="60"/>
      <c r="G27" s="60"/>
      <c r="H27" s="60"/>
    </row>
    <row r="28" spans="2:9" ht="18" customHeight="1">
      <c r="B28" s="39" t="s">
        <v>40</v>
      </c>
      <c r="C28" s="47" t="s">
        <v>59</v>
      </c>
      <c r="D28" s="46" t="s">
        <v>42</v>
      </c>
      <c r="E28" s="42">
        <v>5</v>
      </c>
      <c r="F28" s="43"/>
      <c r="G28" s="48"/>
      <c r="H28" s="45"/>
      <c r="I28" s="30"/>
    </row>
    <row r="29" spans="2:8" ht="18" customHeight="1">
      <c r="B29" s="39"/>
      <c r="C29" s="47"/>
      <c r="D29" s="46"/>
      <c r="E29" s="42"/>
      <c r="F29" s="43"/>
      <c r="G29" s="48"/>
      <c r="H29" s="45"/>
    </row>
    <row r="30" spans="2:8" ht="18" customHeight="1">
      <c r="B30" s="37">
        <v>9</v>
      </c>
      <c r="C30" s="60" t="s">
        <v>61</v>
      </c>
      <c r="D30" s="60"/>
      <c r="E30" s="60"/>
      <c r="F30" s="60"/>
      <c r="G30" s="60"/>
      <c r="H30" s="60"/>
    </row>
    <row r="31" spans="2:9" ht="18" customHeight="1">
      <c r="B31" s="39" t="s">
        <v>40</v>
      </c>
      <c r="C31" s="47" t="s">
        <v>59</v>
      </c>
      <c r="D31" s="46" t="s">
        <v>42</v>
      </c>
      <c r="E31" s="42">
        <v>5</v>
      </c>
      <c r="F31" s="43"/>
      <c r="G31" s="48"/>
      <c r="H31" s="45"/>
      <c r="I31" s="30"/>
    </row>
    <row r="32" spans="2:8" ht="18" customHeight="1">
      <c r="B32" s="39"/>
      <c r="C32" s="47"/>
      <c r="D32" s="46"/>
      <c r="E32" s="42"/>
      <c r="F32" s="43"/>
      <c r="G32" s="48"/>
      <c r="H32" s="45"/>
    </row>
    <row r="33" spans="2:8" ht="18" customHeight="1">
      <c r="B33" s="37">
        <v>10</v>
      </c>
      <c r="C33" s="60" t="s">
        <v>62</v>
      </c>
      <c r="D33" s="60"/>
      <c r="E33" s="60"/>
      <c r="F33" s="60"/>
      <c r="G33" s="60"/>
      <c r="H33" s="60"/>
    </row>
    <row r="34" spans="2:9" ht="18" customHeight="1">
      <c r="B34" s="39"/>
      <c r="C34" s="47"/>
      <c r="D34" s="46" t="s">
        <v>42</v>
      </c>
      <c r="E34" s="42">
        <v>5</v>
      </c>
      <c r="F34" s="43"/>
      <c r="G34" s="48"/>
      <c r="H34" s="45"/>
      <c r="I34" s="30"/>
    </row>
    <row r="35" spans="2:8" ht="18" customHeight="1">
      <c r="B35" s="39"/>
      <c r="C35" s="47"/>
      <c r="D35" s="46"/>
      <c r="E35" s="42"/>
      <c r="F35" s="43"/>
      <c r="G35" s="48"/>
      <c r="H35" s="45"/>
    </row>
    <row r="36" spans="2:8" ht="18" customHeight="1">
      <c r="B36" s="37">
        <v>11</v>
      </c>
      <c r="C36" s="60" t="s">
        <v>63</v>
      </c>
      <c r="D36" s="60"/>
      <c r="E36" s="60"/>
      <c r="F36" s="60"/>
      <c r="G36" s="60"/>
      <c r="H36" s="60"/>
    </row>
    <row r="37" spans="2:9" ht="18" customHeight="1">
      <c r="B37" s="39"/>
      <c r="C37" s="47"/>
      <c r="D37" s="46" t="s">
        <v>42</v>
      </c>
      <c r="E37" s="42">
        <v>5</v>
      </c>
      <c r="F37" s="43"/>
      <c r="G37" s="48"/>
      <c r="H37" s="45"/>
      <c r="I37" s="30"/>
    </row>
    <row r="38" spans="2:8" ht="18" customHeight="1">
      <c r="B38" s="39"/>
      <c r="C38" s="47"/>
      <c r="D38" s="46"/>
      <c r="E38" s="42"/>
      <c r="F38" s="43"/>
      <c r="G38" s="48"/>
      <c r="H38" s="45"/>
    </row>
    <row r="39" spans="2:8" ht="18" customHeight="1">
      <c r="B39" s="37">
        <v>12</v>
      </c>
      <c r="C39" s="60" t="s">
        <v>64</v>
      </c>
      <c r="D39" s="60"/>
      <c r="E39" s="60"/>
      <c r="F39" s="60"/>
      <c r="G39" s="60"/>
      <c r="H39" s="60"/>
    </row>
    <row r="40" spans="2:9" ht="18" customHeight="1">
      <c r="B40" s="39"/>
      <c r="C40" s="47"/>
      <c r="D40" s="46" t="s">
        <v>42</v>
      </c>
      <c r="E40" s="42">
        <v>5</v>
      </c>
      <c r="F40" s="43"/>
      <c r="G40" s="48"/>
      <c r="H40" s="45"/>
      <c r="I40" s="30"/>
    </row>
    <row r="41" spans="2:8" ht="18" customHeight="1">
      <c r="B41" s="39"/>
      <c r="C41" s="47"/>
      <c r="D41" s="46"/>
      <c r="E41" s="42"/>
      <c r="F41" s="43"/>
      <c r="G41" s="48"/>
      <c r="H41" s="45"/>
    </row>
    <row r="42" spans="2:8" ht="18" customHeight="1">
      <c r="B42" s="37">
        <v>13</v>
      </c>
      <c r="C42" s="60" t="s">
        <v>65</v>
      </c>
      <c r="D42" s="60"/>
      <c r="E42" s="60"/>
      <c r="F42" s="60"/>
      <c r="G42" s="60"/>
      <c r="H42" s="60"/>
    </row>
    <row r="43" spans="2:9" ht="18" customHeight="1">
      <c r="B43" s="39" t="s">
        <v>40</v>
      </c>
      <c r="C43" s="47" t="s">
        <v>66</v>
      </c>
      <c r="D43" s="46" t="s">
        <v>42</v>
      </c>
      <c r="E43" s="42">
        <v>2</v>
      </c>
      <c r="F43" s="43"/>
      <c r="G43" s="48"/>
      <c r="H43" s="45"/>
      <c r="I43" s="30"/>
    </row>
    <row r="44" spans="2:8" ht="18" customHeight="1">
      <c r="B44" s="39"/>
      <c r="C44" s="47"/>
      <c r="D44" s="46"/>
      <c r="E44" s="42"/>
      <c r="F44" s="43"/>
      <c r="G44" s="48"/>
      <c r="H44" s="45"/>
    </row>
    <row r="45" spans="2:8" ht="18" customHeight="1">
      <c r="B45" s="37">
        <v>14</v>
      </c>
      <c r="C45" s="60" t="s">
        <v>67</v>
      </c>
      <c r="D45" s="60"/>
      <c r="E45" s="60"/>
      <c r="F45" s="60"/>
      <c r="G45" s="60"/>
      <c r="H45" s="60"/>
    </row>
    <row r="46" spans="2:8" ht="18" customHeight="1">
      <c r="B46" s="39" t="s">
        <v>40</v>
      </c>
      <c r="C46" s="40" t="s">
        <v>68</v>
      </c>
      <c r="D46" s="41" t="s">
        <v>42</v>
      </c>
      <c r="E46" s="42">
        <v>5</v>
      </c>
      <c r="F46" s="43"/>
      <c r="G46" s="44"/>
      <c r="H46" s="45"/>
    </row>
    <row r="47" spans="2:8" ht="18" customHeight="1">
      <c r="B47" s="39" t="s">
        <v>43</v>
      </c>
      <c r="C47" s="40" t="s">
        <v>69</v>
      </c>
      <c r="D47" s="46"/>
      <c r="E47" s="42">
        <v>5</v>
      </c>
      <c r="F47" s="43"/>
      <c r="G47" s="44"/>
      <c r="H47" s="45"/>
    </row>
    <row r="48" spans="2:9" ht="18" customHeight="1">
      <c r="B48" s="39" t="s">
        <v>45</v>
      </c>
      <c r="C48" s="40" t="s">
        <v>70</v>
      </c>
      <c r="D48" s="46"/>
      <c r="E48" s="42">
        <v>5</v>
      </c>
      <c r="F48" s="43"/>
      <c r="G48" s="48"/>
      <c r="H48" s="45"/>
      <c r="I48" s="30"/>
    </row>
    <row r="49" spans="2:8" ht="18" customHeight="1">
      <c r="B49" s="39"/>
      <c r="C49" s="40"/>
      <c r="D49" s="46"/>
      <c r="E49" s="42"/>
      <c r="F49" s="43"/>
      <c r="G49" s="48"/>
      <c r="H49" s="45"/>
    </row>
    <row r="50" spans="2:8" ht="18" customHeight="1">
      <c r="B50" s="37">
        <v>15</v>
      </c>
      <c r="C50" s="60" t="s">
        <v>71</v>
      </c>
      <c r="D50" s="60"/>
      <c r="E50" s="60"/>
      <c r="F50" s="60"/>
      <c r="G50" s="60"/>
      <c r="H50" s="60"/>
    </row>
    <row r="51" spans="2:9" ht="18" customHeight="1">
      <c r="B51" s="39"/>
      <c r="C51" s="47"/>
      <c r="D51" s="46" t="s">
        <v>42</v>
      </c>
      <c r="E51" s="42">
        <v>10</v>
      </c>
      <c r="F51" s="43"/>
      <c r="G51" s="48"/>
      <c r="H51" s="45"/>
      <c r="I51" s="30"/>
    </row>
    <row r="52" spans="2:8" ht="18" customHeight="1">
      <c r="B52" s="39"/>
      <c r="C52" s="47"/>
      <c r="D52" s="46"/>
      <c r="E52" s="42"/>
      <c r="F52" s="43"/>
      <c r="G52" s="48"/>
      <c r="H52" s="45"/>
    </row>
    <row r="53" spans="2:8" ht="18" customHeight="1">
      <c r="B53" s="37">
        <v>16</v>
      </c>
      <c r="C53" s="60" t="s">
        <v>72</v>
      </c>
      <c r="D53" s="60"/>
      <c r="E53" s="60"/>
      <c r="F53" s="60"/>
      <c r="G53" s="60"/>
      <c r="H53" s="60"/>
    </row>
    <row r="54" spans="2:8" ht="18" customHeight="1">
      <c r="B54" s="39" t="s">
        <v>40</v>
      </c>
      <c r="C54" s="47" t="s">
        <v>73</v>
      </c>
      <c r="D54" s="46" t="s">
        <v>42</v>
      </c>
      <c r="E54" s="42">
        <v>10</v>
      </c>
      <c r="F54" s="43"/>
      <c r="G54" s="48"/>
      <c r="H54" s="45"/>
    </row>
    <row r="55" spans="2:8" ht="18" customHeight="1">
      <c r="B55" s="39"/>
      <c r="C55" s="47"/>
      <c r="D55" s="46"/>
      <c r="E55" s="42"/>
      <c r="F55" s="43"/>
      <c r="G55" s="48"/>
      <c r="H55" s="45"/>
    </row>
    <row r="56" spans="2:8" ht="18" customHeight="1">
      <c r="B56" s="37">
        <v>17</v>
      </c>
      <c r="C56" s="60" t="s">
        <v>74</v>
      </c>
      <c r="D56" s="60"/>
      <c r="E56" s="60"/>
      <c r="F56" s="60"/>
      <c r="G56" s="60"/>
      <c r="H56" s="60"/>
    </row>
    <row r="57" spans="2:8" ht="18" customHeight="1">
      <c r="B57" s="39" t="s">
        <v>40</v>
      </c>
      <c r="C57" s="40" t="s">
        <v>75</v>
      </c>
      <c r="D57" s="41" t="s">
        <v>42</v>
      </c>
      <c r="E57" s="42">
        <v>10</v>
      </c>
      <c r="F57" s="43"/>
      <c r="G57" s="44"/>
      <c r="H57" s="45"/>
    </row>
    <row r="58" spans="2:8" ht="18" customHeight="1">
      <c r="B58" s="39" t="s">
        <v>43</v>
      </c>
      <c r="C58" s="40" t="s">
        <v>76</v>
      </c>
      <c r="D58" s="46"/>
      <c r="E58" s="42">
        <v>10</v>
      </c>
      <c r="F58" s="43"/>
      <c r="G58" s="44"/>
      <c r="H58" s="45"/>
    </row>
    <row r="59" spans="2:9" ht="18" customHeight="1">
      <c r="B59" s="39" t="s">
        <v>45</v>
      </c>
      <c r="C59" s="40" t="s">
        <v>77</v>
      </c>
      <c r="D59" s="46"/>
      <c r="E59" s="42">
        <v>10</v>
      </c>
      <c r="F59" s="43"/>
      <c r="G59" s="48"/>
      <c r="H59" s="45"/>
      <c r="I59" s="30"/>
    </row>
    <row r="60" spans="2:8" ht="18" customHeight="1">
      <c r="B60" s="39"/>
      <c r="C60" s="40"/>
      <c r="D60" s="46"/>
      <c r="E60" s="42"/>
      <c r="F60" s="43"/>
      <c r="G60" s="48"/>
      <c r="H60" s="45"/>
    </row>
    <row r="61" spans="2:8" ht="18" customHeight="1">
      <c r="B61" s="37">
        <v>18</v>
      </c>
      <c r="C61" s="60" t="s">
        <v>78</v>
      </c>
      <c r="D61" s="60"/>
      <c r="E61" s="60"/>
      <c r="F61" s="60"/>
      <c r="G61" s="60"/>
      <c r="H61" s="60"/>
    </row>
    <row r="62" spans="2:9" ht="18" customHeight="1">
      <c r="B62" s="39" t="s">
        <v>40</v>
      </c>
      <c r="C62" s="47" t="s">
        <v>79</v>
      </c>
      <c r="D62" s="46" t="s">
        <v>80</v>
      </c>
      <c r="E62" s="42">
        <v>100</v>
      </c>
      <c r="F62" s="43"/>
      <c r="G62" s="48"/>
      <c r="H62" s="45"/>
      <c r="I62" s="30"/>
    </row>
    <row r="63" spans="2:8" ht="18" customHeight="1">
      <c r="B63" s="39"/>
      <c r="C63" s="47"/>
      <c r="D63" s="46"/>
      <c r="E63" s="42"/>
      <c r="F63" s="43"/>
      <c r="G63" s="48"/>
      <c r="H63" s="45"/>
    </row>
    <row r="64" spans="2:8" ht="18" customHeight="1">
      <c r="B64" s="37">
        <v>19</v>
      </c>
      <c r="C64" s="60" t="s">
        <v>81</v>
      </c>
      <c r="D64" s="60"/>
      <c r="E64" s="60"/>
      <c r="F64" s="60"/>
      <c r="G64" s="60"/>
      <c r="H64" s="60"/>
    </row>
    <row r="65" spans="2:8" ht="18" customHeight="1">
      <c r="B65" s="39" t="s">
        <v>40</v>
      </c>
      <c r="C65" s="40" t="s">
        <v>82</v>
      </c>
      <c r="D65" s="41" t="s">
        <v>42</v>
      </c>
      <c r="E65" s="42">
        <v>20</v>
      </c>
      <c r="F65" s="43"/>
      <c r="G65" s="44"/>
      <c r="H65" s="45"/>
    </row>
    <row r="66" spans="2:8" ht="18" customHeight="1">
      <c r="B66" s="39" t="s">
        <v>43</v>
      </c>
      <c r="C66" s="40" t="s">
        <v>83</v>
      </c>
      <c r="D66" s="46"/>
      <c r="E66" s="42">
        <v>20</v>
      </c>
      <c r="F66" s="43"/>
      <c r="G66" s="44"/>
      <c r="H66" s="45"/>
    </row>
    <row r="67" spans="2:8" ht="18" customHeight="1">
      <c r="B67" s="39" t="s">
        <v>45</v>
      </c>
      <c r="C67" s="40" t="s">
        <v>84</v>
      </c>
      <c r="D67" s="46"/>
      <c r="E67" s="42">
        <v>20</v>
      </c>
      <c r="F67" s="43"/>
      <c r="G67" s="48"/>
      <c r="H67" s="45"/>
    </row>
    <row r="68" spans="2:8" ht="18" customHeight="1">
      <c r="B68" s="39" t="s">
        <v>85</v>
      </c>
      <c r="C68" s="40" t="s">
        <v>86</v>
      </c>
      <c r="D68" s="41"/>
      <c r="E68" s="42">
        <v>20</v>
      </c>
      <c r="F68" s="43"/>
      <c r="G68" s="44"/>
      <c r="H68" s="45"/>
    </row>
    <row r="69" spans="2:8" ht="18" customHeight="1">
      <c r="B69" s="39" t="s">
        <v>87</v>
      </c>
      <c r="C69" s="40" t="s">
        <v>88</v>
      </c>
      <c r="D69" s="46"/>
      <c r="E69" s="42">
        <v>40</v>
      </c>
      <c r="F69" s="43"/>
      <c r="G69" s="44"/>
      <c r="H69" s="45"/>
    </row>
    <row r="70" spans="2:8" ht="18" customHeight="1">
      <c r="B70" s="39" t="s">
        <v>89</v>
      </c>
      <c r="C70" s="40" t="s">
        <v>90</v>
      </c>
      <c r="D70" s="46"/>
      <c r="E70" s="42">
        <v>20</v>
      </c>
      <c r="F70" s="43"/>
      <c r="G70" s="48"/>
      <c r="H70" s="45"/>
    </row>
    <row r="71" spans="2:9" ht="18" customHeight="1">
      <c r="B71" s="39" t="s">
        <v>91</v>
      </c>
      <c r="C71" s="40" t="s">
        <v>92</v>
      </c>
      <c r="D71" s="46"/>
      <c r="E71" s="42">
        <v>40</v>
      </c>
      <c r="F71" s="43"/>
      <c r="G71" s="48"/>
      <c r="H71" s="45"/>
      <c r="I71" s="30"/>
    </row>
    <row r="72" spans="2:8" ht="18" customHeight="1">
      <c r="B72" s="39"/>
      <c r="C72" s="40"/>
      <c r="D72" s="46"/>
      <c r="E72" s="42"/>
      <c r="F72" s="43"/>
      <c r="G72" s="48"/>
      <c r="H72" s="45"/>
    </row>
    <row r="73" spans="2:8" ht="18" customHeight="1">
      <c r="B73" s="37">
        <v>20</v>
      </c>
      <c r="C73" s="60" t="s">
        <v>93</v>
      </c>
      <c r="D73" s="60"/>
      <c r="E73" s="60"/>
      <c r="F73" s="60"/>
      <c r="G73" s="60"/>
      <c r="H73" s="60"/>
    </row>
    <row r="74" spans="2:8" ht="18" customHeight="1">
      <c r="B74" s="39" t="s">
        <v>40</v>
      </c>
      <c r="C74" s="40" t="s">
        <v>82</v>
      </c>
      <c r="D74" s="41"/>
      <c r="E74" s="42">
        <f>20*5*2</f>
        <v>200</v>
      </c>
      <c r="F74" s="43"/>
      <c r="G74" s="44"/>
      <c r="H74" s="45"/>
    </row>
    <row r="75" spans="2:8" ht="18" customHeight="1">
      <c r="B75" s="39" t="s">
        <v>43</v>
      </c>
      <c r="C75" s="40" t="s">
        <v>83</v>
      </c>
      <c r="D75" s="46"/>
      <c r="E75" s="42">
        <f>20*5*2</f>
        <v>200</v>
      </c>
      <c r="F75" s="43"/>
      <c r="G75" s="44"/>
      <c r="H75" s="45"/>
    </row>
    <row r="76" spans="2:8" ht="18" customHeight="1">
      <c r="B76" s="39" t="s">
        <v>45</v>
      </c>
      <c r="C76" s="40" t="s">
        <v>84</v>
      </c>
      <c r="D76" s="46"/>
      <c r="E76" s="42">
        <f>20*5*2</f>
        <v>200</v>
      </c>
      <c r="F76" s="43"/>
      <c r="G76" s="48"/>
      <c r="H76" s="45"/>
    </row>
    <row r="77" spans="2:8" ht="18" customHeight="1">
      <c r="B77" s="39" t="s">
        <v>85</v>
      </c>
      <c r="C77" s="40" t="s">
        <v>86</v>
      </c>
      <c r="D77" s="41"/>
      <c r="E77" s="42">
        <f>20*5*2</f>
        <v>200</v>
      </c>
      <c r="F77" s="43"/>
      <c r="G77" s="44"/>
      <c r="H77" s="45"/>
    </row>
    <row r="78" spans="2:8" ht="18" customHeight="1">
      <c r="B78" s="39" t="s">
        <v>87</v>
      </c>
      <c r="C78" s="40" t="s">
        <v>88</v>
      </c>
      <c r="D78" s="46"/>
      <c r="E78" s="42">
        <f>40*5*2</f>
        <v>400</v>
      </c>
      <c r="F78" s="43"/>
      <c r="G78" s="44"/>
      <c r="H78" s="45"/>
    </row>
    <row r="79" spans="2:8" ht="18" customHeight="1">
      <c r="B79" s="39" t="s">
        <v>89</v>
      </c>
      <c r="C79" s="40" t="s">
        <v>90</v>
      </c>
      <c r="D79" s="46"/>
      <c r="E79" s="42">
        <f>20*5*2</f>
        <v>200</v>
      </c>
      <c r="F79" s="43"/>
      <c r="G79" s="48"/>
      <c r="H79" s="45"/>
    </row>
    <row r="80" spans="2:9" ht="18" customHeight="1">
      <c r="B80" s="39" t="s">
        <v>91</v>
      </c>
      <c r="C80" s="40" t="s">
        <v>92</v>
      </c>
      <c r="D80" s="46"/>
      <c r="E80" s="42">
        <f>40*5*2</f>
        <v>400</v>
      </c>
      <c r="F80" s="43"/>
      <c r="G80" s="48"/>
      <c r="H80" s="45"/>
      <c r="I80" s="30"/>
    </row>
    <row r="81" spans="2:8" ht="18" customHeight="1">
      <c r="B81" s="39"/>
      <c r="C81" s="40"/>
      <c r="D81" s="46"/>
      <c r="E81" s="42"/>
      <c r="F81" s="43"/>
      <c r="G81" s="48"/>
      <c r="H81" s="45"/>
    </row>
    <row r="82" spans="2:8" ht="18" customHeight="1">
      <c r="B82" s="37">
        <v>21</v>
      </c>
      <c r="C82" s="60" t="s">
        <v>94</v>
      </c>
      <c r="D82" s="60"/>
      <c r="E82" s="60"/>
      <c r="F82" s="60"/>
      <c r="G82" s="60"/>
      <c r="H82" s="60"/>
    </row>
    <row r="83" spans="2:8" ht="18" customHeight="1">
      <c r="B83" s="39" t="s">
        <v>40</v>
      </c>
      <c r="C83" s="40" t="s">
        <v>95</v>
      </c>
      <c r="D83" s="41" t="s">
        <v>42</v>
      </c>
      <c r="E83" s="42">
        <v>600</v>
      </c>
      <c r="F83" s="43"/>
      <c r="G83" s="44"/>
      <c r="H83" s="45"/>
    </row>
    <row r="84" spans="2:8" ht="18" customHeight="1">
      <c r="B84" s="39" t="s">
        <v>43</v>
      </c>
      <c r="C84" s="40" t="s">
        <v>83</v>
      </c>
      <c r="D84" s="46"/>
      <c r="E84" s="42">
        <v>600</v>
      </c>
      <c r="F84" s="43"/>
      <c r="G84" s="44"/>
      <c r="H84" s="45"/>
    </row>
    <row r="85" spans="2:8" ht="18" customHeight="1">
      <c r="B85" s="39" t="s">
        <v>45</v>
      </c>
      <c r="C85" s="40" t="s">
        <v>96</v>
      </c>
      <c r="D85" s="46"/>
      <c r="E85" s="42">
        <v>600</v>
      </c>
      <c r="F85" s="43"/>
      <c r="G85" s="48"/>
      <c r="H85" s="45"/>
    </row>
    <row r="86" spans="2:8" ht="18" customHeight="1">
      <c r="B86" s="39" t="s">
        <v>85</v>
      </c>
      <c r="C86" s="40" t="s">
        <v>97</v>
      </c>
      <c r="D86" s="41"/>
      <c r="E86" s="42">
        <v>600</v>
      </c>
      <c r="F86" s="43"/>
      <c r="G86" s="44"/>
      <c r="H86" s="45"/>
    </row>
    <row r="87" spans="2:8" ht="18" customHeight="1">
      <c r="B87" s="39" t="s">
        <v>87</v>
      </c>
      <c r="C87" s="40" t="s">
        <v>98</v>
      </c>
      <c r="D87" s="46"/>
      <c r="E87" s="42">
        <v>600</v>
      </c>
      <c r="F87" s="43"/>
      <c r="G87" s="44"/>
      <c r="H87" s="45"/>
    </row>
    <row r="88" spans="2:8" ht="18" customHeight="1">
      <c r="B88" s="39" t="s">
        <v>89</v>
      </c>
      <c r="C88" s="40" t="s">
        <v>99</v>
      </c>
      <c r="D88" s="46"/>
      <c r="E88" s="42">
        <v>500</v>
      </c>
      <c r="F88" s="43"/>
      <c r="G88" s="48"/>
      <c r="H88" s="45"/>
    </row>
    <row r="89" spans="2:9" ht="18" customHeight="1">
      <c r="B89" s="39" t="s">
        <v>91</v>
      </c>
      <c r="C89" s="40" t="s">
        <v>100</v>
      </c>
      <c r="D89" s="46"/>
      <c r="E89" s="42">
        <v>500</v>
      </c>
      <c r="F89" s="43"/>
      <c r="G89" s="48"/>
      <c r="H89" s="45"/>
      <c r="I89" s="30"/>
    </row>
    <row r="90" spans="2:8" ht="18" customHeight="1">
      <c r="B90" s="39"/>
      <c r="C90" s="40"/>
      <c r="D90" s="46"/>
      <c r="E90" s="42"/>
      <c r="F90" s="43"/>
      <c r="G90" s="48"/>
      <c r="H90" s="45"/>
    </row>
    <row r="91" spans="2:8" ht="18" customHeight="1">
      <c r="B91" s="37">
        <v>22</v>
      </c>
      <c r="C91" s="60" t="s">
        <v>101</v>
      </c>
      <c r="D91" s="60"/>
      <c r="E91" s="60"/>
      <c r="F91" s="60"/>
      <c r="G91" s="60"/>
      <c r="H91" s="60"/>
    </row>
    <row r="92" spans="2:8" ht="18" customHeight="1">
      <c r="B92" s="39" t="s">
        <v>40</v>
      </c>
      <c r="C92" s="40" t="s">
        <v>102</v>
      </c>
      <c r="D92" s="41" t="s">
        <v>80</v>
      </c>
      <c r="E92" s="61">
        <v>50</v>
      </c>
      <c r="F92" s="43"/>
      <c r="G92" s="44"/>
      <c r="H92" s="45"/>
    </row>
    <row r="93" spans="2:9" ht="18" customHeight="1">
      <c r="B93" s="39" t="s">
        <v>43</v>
      </c>
      <c r="C93" s="40" t="s">
        <v>103</v>
      </c>
      <c r="D93" s="46"/>
      <c r="E93" s="61">
        <v>50</v>
      </c>
      <c r="F93" s="43"/>
      <c r="G93" s="44"/>
      <c r="H93" s="45"/>
      <c r="I93" s="30"/>
    </row>
    <row r="94" spans="2:8" ht="18" customHeight="1">
      <c r="B94" s="39"/>
      <c r="C94" s="40"/>
      <c r="D94" s="46"/>
      <c r="E94" s="42"/>
      <c r="F94" s="43"/>
      <c r="G94" s="44"/>
      <c r="H94" s="45"/>
    </row>
    <row r="95" spans="2:8" ht="18" customHeight="1">
      <c r="B95" s="37">
        <v>23</v>
      </c>
      <c r="C95" s="60" t="s">
        <v>104</v>
      </c>
      <c r="D95" s="60"/>
      <c r="E95" s="60"/>
      <c r="F95" s="60"/>
      <c r="G95" s="60"/>
      <c r="H95" s="60"/>
    </row>
    <row r="96" spans="2:9" ht="18" customHeight="1">
      <c r="B96" s="39" t="s">
        <v>40</v>
      </c>
      <c r="C96" s="40" t="s">
        <v>105</v>
      </c>
      <c r="D96" s="41" t="s">
        <v>106</v>
      </c>
      <c r="E96" s="42">
        <v>220</v>
      </c>
      <c r="F96" s="43"/>
      <c r="G96" s="44"/>
      <c r="H96" s="45"/>
      <c r="I96" s="30"/>
    </row>
    <row r="97" spans="2:8" ht="18" customHeight="1">
      <c r="B97" s="39"/>
      <c r="C97" s="40"/>
      <c r="D97" s="46"/>
      <c r="E97" s="42"/>
      <c r="F97" s="43"/>
      <c r="G97" s="44"/>
      <c r="H97" s="45"/>
    </row>
    <row r="98" spans="2:8" ht="18" customHeight="1">
      <c r="B98" s="37">
        <v>24</v>
      </c>
      <c r="C98" s="60" t="s">
        <v>107</v>
      </c>
      <c r="D98" s="60"/>
      <c r="E98" s="60"/>
      <c r="F98" s="60"/>
      <c r="G98" s="60"/>
      <c r="H98" s="60"/>
    </row>
    <row r="99" spans="2:8" ht="18" customHeight="1">
      <c r="B99" s="62" t="s">
        <v>40</v>
      </c>
      <c r="C99" s="63" t="s">
        <v>108</v>
      </c>
      <c r="D99" s="64" t="s">
        <v>109</v>
      </c>
      <c r="E99" s="61">
        <v>20</v>
      </c>
      <c r="F99" s="65"/>
      <c r="G99" s="66"/>
      <c r="H99" s="67"/>
    </row>
    <row r="100" spans="2:8" ht="18" customHeight="1">
      <c r="B100" s="39" t="s">
        <v>43</v>
      </c>
      <c r="C100" s="40" t="s">
        <v>110</v>
      </c>
      <c r="D100" s="68"/>
      <c r="E100" s="69">
        <v>20</v>
      </c>
      <c r="F100" s="43"/>
      <c r="G100" s="70"/>
      <c r="H100" s="45"/>
    </row>
    <row r="101" spans="2:9" ht="18" customHeight="1">
      <c r="B101" s="71" t="s">
        <v>45</v>
      </c>
      <c r="C101" s="72" t="s">
        <v>111</v>
      </c>
      <c r="D101" s="73"/>
      <c r="E101" s="61">
        <v>20</v>
      </c>
      <c r="F101" s="74"/>
      <c r="G101" s="75"/>
      <c r="H101" s="45"/>
      <c r="I101" s="30"/>
    </row>
    <row r="102" spans="2:8" ht="18" customHeight="1">
      <c r="B102" s="71"/>
      <c r="C102" s="76"/>
      <c r="D102" s="77"/>
      <c r="E102" s="78"/>
      <c r="F102" s="79"/>
      <c r="G102" s="80"/>
      <c r="H102" s="81"/>
    </row>
    <row r="103" spans="2:8" s="49" customFormat="1" ht="18" customHeight="1">
      <c r="B103" s="50">
        <v>25</v>
      </c>
      <c r="C103" s="51" t="s">
        <v>112</v>
      </c>
      <c r="D103" s="51"/>
      <c r="E103" s="51"/>
      <c r="F103" s="51"/>
      <c r="G103" s="51"/>
      <c r="H103" s="51"/>
    </row>
    <row r="104" spans="2:10" s="49" customFormat="1" ht="18" customHeight="1">
      <c r="B104" s="82" t="s">
        <v>40</v>
      </c>
      <c r="C104" s="83" t="s">
        <v>113</v>
      </c>
      <c r="D104" s="84" t="s">
        <v>42</v>
      </c>
      <c r="E104" s="42">
        <v>4</v>
      </c>
      <c r="F104" s="85"/>
      <c r="G104" s="86"/>
      <c r="H104" s="87"/>
      <c r="I104" s="59"/>
      <c r="J104" s="59"/>
    </row>
    <row r="105" spans="2:10" s="49" customFormat="1" ht="18" customHeight="1">
      <c r="B105" s="82" t="s">
        <v>43</v>
      </c>
      <c r="C105" s="83" t="s">
        <v>114</v>
      </c>
      <c r="D105" s="84"/>
      <c r="E105" s="42">
        <v>4</v>
      </c>
      <c r="F105" s="85"/>
      <c r="G105" s="86"/>
      <c r="H105" s="87"/>
      <c r="I105" s="59"/>
      <c r="J105" s="59"/>
    </row>
    <row r="106" spans="2:8" s="49" customFormat="1" ht="18" customHeight="1">
      <c r="B106" s="88"/>
      <c r="C106" s="89"/>
      <c r="D106" s="90"/>
      <c r="E106" s="91"/>
      <c r="F106" s="92"/>
      <c r="G106" s="93"/>
      <c r="H106" s="94"/>
    </row>
    <row r="107" spans="2:8" ht="18" customHeight="1">
      <c r="B107" s="50">
        <v>26</v>
      </c>
      <c r="C107" s="51" t="s">
        <v>115</v>
      </c>
      <c r="D107" s="51"/>
      <c r="E107" s="51"/>
      <c r="F107" s="51"/>
      <c r="G107" s="51"/>
      <c r="H107" s="51"/>
    </row>
    <row r="108" spans="2:10" ht="18" customHeight="1">
      <c r="B108" s="82" t="s">
        <v>40</v>
      </c>
      <c r="C108" s="83" t="s">
        <v>116</v>
      </c>
      <c r="D108" s="84" t="s">
        <v>80</v>
      </c>
      <c r="E108" s="61">
        <f>5*12</f>
        <v>60</v>
      </c>
      <c r="F108" s="85"/>
      <c r="G108" s="86"/>
      <c r="H108" s="87"/>
      <c r="I108" s="30"/>
      <c r="J108" s="30"/>
    </row>
    <row r="109" spans="2:10" ht="18" customHeight="1">
      <c r="B109" s="82" t="s">
        <v>43</v>
      </c>
      <c r="C109" s="83" t="s">
        <v>117</v>
      </c>
      <c r="D109" s="84"/>
      <c r="E109" s="61">
        <v>30</v>
      </c>
      <c r="F109" s="85"/>
      <c r="G109" s="86"/>
      <c r="H109" s="87"/>
      <c r="I109" s="30"/>
      <c r="J109" s="30"/>
    </row>
    <row r="110" spans="2:10" ht="18" customHeight="1">
      <c r="B110" s="82" t="s">
        <v>45</v>
      </c>
      <c r="C110" s="83" t="s">
        <v>118</v>
      </c>
      <c r="D110" s="84"/>
      <c r="E110" s="61">
        <f>5*12</f>
        <v>60</v>
      </c>
      <c r="F110" s="85"/>
      <c r="G110" s="86"/>
      <c r="H110" s="87"/>
      <c r="I110" s="30"/>
      <c r="J110" s="30"/>
    </row>
    <row r="111" spans="2:9" ht="18" customHeight="1">
      <c r="B111" s="82" t="s">
        <v>85</v>
      </c>
      <c r="C111" s="83" t="s">
        <v>119</v>
      </c>
      <c r="D111" s="84"/>
      <c r="E111" s="61">
        <f>5*12</f>
        <v>60</v>
      </c>
      <c r="F111" s="85"/>
      <c r="G111" s="86"/>
      <c r="H111" s="87"/>
      <c r="I111" s="30"/>
    </row>
    <row r="112" spans="2:8" ht="18" customHeight="1">
      <c r="B112" s="88"/>
      <c r="C112" s="89"/>
      <c r="D112" s="90"/>
      <c r="E112" s="91"/>
      <c r="F112" s="92"/>
      <c r="G112" s="93"/>
      <c r="H112" s="94"/>
    </row>
    <row r="113" spans="2:8" ht="18" customHeight="1">
      <c r="B113" s="50">
        <v>27</v>
      </c>
      <c r="C113" s="51" t="s">
        <v>120</v>
      </c>
      <c r="D113" s="51"/>
      <c r="E113" s="51"/>
      <c r="F113" s="51"/>
      <c r="G113" s="51"/>
      <c r="H113" s="51"/>
    </row>
    <row r="114" spans="2:10" ht="18" customHeight="1">
      <c r="B114" s="82" t="s">
        <v>40</v>
      </c>
      <c r="C114" s="95" t="s">
        <v>121</v>
      </c>
      <c r="D114" s="96" t="s">
        <v>106</v>
      </c>
      <c r="E114" s="97">
        <f>20*2</f>
        <v>40</v>
      </c>
      <c r="F114" s="98"/>
      <c r="G114" s="99"/>
      <c r="H114" s="100"/>
      <c r="I114" s="101"/>
      <c r="J114" s="101"/>
    </row>
    <row r="115" spans="2:8" ht="18" customHeight="1">
      <c r="B115" s="88"/>
      <c r="C115" s="89"/>
      <c r="D115" s="90"/>
      <c r="E115" s="91"/>
      <c r="F115" s="92"/>
      <c r="G115" s="93"/>
      <c r="H115" s="94"/>
    </row>
    <row r="116" spans="2:8" ht="18" customHeight="1">
      <c r="B116" s="50">
        <v>28</v>
      </c>
      <c r="C116" s="51" t="s">
        <v>122</v>
      </c>
      <c r="D116" s="51"/>
      <c r="E116" s="51"/>
      <c r="F116" s="51"/>
      <c r="G116" s="51"/>
      <c r="H116" s="51"/>
    </row>
    <row r="117" spans="2:10" ht="18" customHeight="1">
      <c r="B117" s="82"/>
      <c r="C117" s="95"/>
      <c r="D117" s="96" t="s">
        <v>123</v>
      </c>
      <c r="E117" s="97">
        <v>50</v>
      </c>
      <c r="F117" s="98"/>
      <c r="G117" s="99"/>
      <c r="H117" s="100"/>
      <c r="I117" s="101"/>
      <c r="J117" s="101"/>
    </row>
    <row r="118" spans="2:8" ht="18" customHeight="1">
      <c r="B118" s="88"/>
      <c r="C118" s="89"/>
      <c r="D118" s="90"/>
      <c r="E118" s="91"/>
      <c r="F118" s="92"/>
      <c r="G118" s="93"/>
      <c r="H118" s="94"/>
    </row>
    <row r="119" spans="2:8" ht="18" customHeight="1">
      <c r="B119" s="50">
        <v>29</v>
      </c>
      <c r="C119" s="51" t="s">
        <v>124</v>
      </c>
      <c r="D119" s="51"/>
      <c r="E119" s="51"/>
      <c r="F119" s="51"/>
      <c r="G119" s="51"/>
      <c r="H119" s="51"/>
    </row>
    <row r="120" spans="2:10" ht="18" customHeight="1">
      <c r="B120" s="82"/>
      <c r="C120" s="95"/>
      <c r="D120" s="96" t="s">
        <v>123</v>
      </c>
      <c r="E120" s="97">
        <v>20</v>
      </c>
      <c r="F120" s="98"/>
      <c r="G120" s="99"/>
      <c r="H120" s="100"/>
      <c r="I120" s="101"/>
      <c r="J120" s="101"/>
    </row>
    <row r="121" spans="2:8" ht="18" customHeight="1">
      <c r="B121" s="88"/>
      <c r="C121" s="89"/>
      <c r="D121" s="90"/>
      <c r="E121" s="91"/>
      <c r="F121" s="92"/>
      <c r="G121" s="93"/>
      <c r="H121" s="94"/>
    </row>
    <row r="122" spans="2:8" ht="18" customHeight="1">
      <c r="B122" s="50">
        <v>30</v>
      </c>
      <c r="C122" s="51" t="s">
        <v>125</v>
      </c>
      <c r="D122" s="51"/>
      <c r="E122" s="51"/>
      <c r="F122" s="51"/>
      <c r="G122" s="51"/>
      <c r="H122" s="51"/>
    </row>
    <row r="123" spans="2:10" ht="18" customHeight="1">
      <c r="B123" s="82"/>
      <c r="C123" s="95"/>
      <c r="D123" s="96" t="s">
        <v>123</v>
      </c>
      <c r="E123" s="97">
        <v>20</v>
      </c>
      <c r="F123" s="98"/>
      <c r="G123" s="99"/>
      <c r="H123" s="100"/>
      <c r="I123" s="101"/>
      <c r="J123" s="101"/>
    </row>
    <row r="124" spans="2:8" ht="18" customHeight="1">
      <c r="B124" s="88"/>
      <c r="C124" s="89"/>
      <c r="D124" s="90"/>
      <c r="E124" s="91"/>
      <c r="F124" s="92"/>
      <c r="G124" s="93"/>
      <c r="H124" s="94"/>
    </row>
    <row r="125" spans="2:8" ht="18" customHeight="1">
      <c r="B125" s="50">
        <v>31</v>
      </c>
      <c r="C125" s="51" t="s">
        <v>126</v>
      </c>
      <c r="D125" s="51"/>
      <c r="E125" s="51"/>
      <c r="F125" s="51"/>
      <c r="G125" s="51"/>
      <c r="H125" s="51"/>
    </row>
    <row r="126" spans="2:10" ht="18" customHeight="1">
      <c r="B126" s="82" t="s">
        <v>40</v>
      </c>
      <c r="C126" s="95" t="s">
        <v>127</v>
      </c>
      <c r="D126" s="96" t="s">
        <v>42</v>
      </c>
      <c r="E126" s="42">
        <v>10</v>
      </c>
      <c r="F126" s="98"/>
      <c r="G126" s="99"/>
      <c r="H126" s="100"/>
      <c r="I126" s="101"/>
      <c r="J126" s="101"/>
    </row>
    <row r="127" spans="2:8" ht="18" customHeight="1">
      <c r="B127" s="88"/>
      <c r="C127" s="89"/>
      <c r="D127" s="90"/>
      <c r="E127" s="91"/>
      <c r="F127" s="92"/>
      <c r="G127" s="93"/>
      <c r="H127" s="94"/>
    </row>
    <row r="128" spans="2:8" ht="18" customHeight="1">
      <c r="B128" s="50">
        <v>32</v>
      </c>
      <c r="C128" s="51" t="s">
        <v>128</v>
      </c>
      <c r="D128" s="51"/>
      <c r="E128" s="51"/>
      <c r="F128" s="51"/>
      <c r="G128" s="51"/>
      <c r="H128" s="51"/>
    </row>
    <row r="129" spans="2:10" ht="18" customHeight="1">
      <c r="B129" s="102" t="s">
        <v>40</v>
      </c>
      <c r="C129" s="103" t="s">
        <v>129</v>
      </c>
      <c r="D129" s="104" t="s">
        <v>42</v>
      </c>
      <c r="E129" s="105">
        <v>100</v>
      </c>
      <c r="F129" s="106"/>
      <c r="G129" s="103"/>
      <c r="H129" s="107"/>
      <c r="I129" s="101"/>
      <c r="J129" s="101"/>
    </row>
    <row r="130" spans="2:8" ht="18" customHeight="1">
      <c r="B130" s="88"/>
      <c r="C130" s="89"/>
      <c r="D130" s="90"/>
      <c r="E130" s="91"/>
      <c r="F130" s="92"/>
      <c r="G130" s="108"/>
      <c r="H130" s="94"/>
    </row>
    <row r="131" spans="2:8" ht="18" customHeight="1">
      <c r="B131" s="50">
        <v>33</v>
      </c>
      <c r="C131" s="51" t="s">
        <v>130</v>
      </c>
      <c r="D131" s="51"/>
      <c r="E131" s="51"/>
      <c r="F131" s="51"/>
      <c r="G131" s="51"/>
      <c r="H131" s="51"/>
    </row>
    <row r="132" spans="2:10" ht="18" customHeight="1">
      <c r="B132" s="102" t="s">
        <v>40</v>
      </c>
      <c r="C132" s="103" t="s">
        <v>131</v>
      </c>
      <c r="D132" s="104" t="s">
        <v>42</v>
      </c>
      <c r="E132" s="109">
        <v>20</v>
      </c>
      <c r="F132" s="106"/>
      <c r="G132" s="103"/>
      <c r="H132" s="107"/>
      <c r="I132" s="101"/>
      <c r="J132" s="101"/>
    </row>
    <row r="133" spans="2:8" ht="18" customHeight="1">
      <c r="B133" s="88"/>
      <c r="C133" s="89"/>
      <c r="D133" s="90"/>
      <c r="E133" s="91"/>
      <c r="F133" s="92"/>
      <c r="G133" s="108"/>
      <c r="H133" s="94"/>
    </row>
    <row r="134" spans="2:8" ht="18" customHeight="1">
      <c r="B134" s="50">
        <v>34</v>
      </c>
      <c r="C134" s="51" t="s">
        <v>132</v>
      </c>
      <c r="D134" s="51"/>
      <c r="E134" s="51"/>
      <c r="F134" s="51"/>
      <c r="G134" s="51"/>
      <c r="H134" s="51"/>
    </row>
    <row r="135" spans="2:10" ht="18" customHeight="1">
      <c r="B135" s="102" t="s">
        <v>40</v>
      </c>
      <c r="C135" s="103" t="s">
        <v>133</v>
      </c>
      <c r="D135" s="104" t="s">
        <v>42</v>
      </c>
      <c r="E135" s="109">
        <v>20</v>
      </c>
      <c r="F135" s="106"/>
      <c r="G135" s="103"/>
      <c r="H135" s="107"/>
      <c r="I135" s="101"/>
      <c r="J135" s="101"/>
    </row>
    <row r="136" spans="2:8" ht="18" customHeight="1">
      <c r="B136" s="88"/>
      <c r="C136" s="89"/>
      <c r="D136" s="90"/>
      <c r="E136" s="91"/>
      <c r="F136" s="92"/>
      <c r="G136" s="108"/>
      <c r="H136" s="94"/>
    </row>
    <row r="137" spans="2:8" ht="18" customHeight="1">
      <c r="B137" s="50">
        <v>35</v>
      </c>
      <c r="C137" s="51" t="s">
        <v>134</v>
      </c>
      <c r="D137" s="51"/>
      <c r="E137" s="51"/>
      <c r="F137" s="51"/>
      <c r="G137" s="51"/>
      <c r="H137" s="51"/>
    </row>
    <row r="138" spans="2:10" ht="18" customHeight="1">
      <c r="B138" s="102" t="s">
        <v>40</v>
      </c>
      <c r="C138" s="103" t="s">
        <v>135</v>
      </c>
      <c r="D138" s="104" t="s">
        <v>42</v>
      </c>
      <c r="E138" s="109">
        <v>10</v>
      </c>
      <c r="F138" s="106"/>
      <c r="G138" s="103"/>
      <c r="H138" s="107"/>
      <c r="I138" s="101"/>
      <c r="J138" s="101"/>
    </row>
    <row r="139" spans="2:8" ht="18" customHeight="1">
      <c r="B139" s="88"/>
      <c r="C139" s="89"/>
      <c r="D139" s="90"/>
      <c r="E139" s="91"/>
      <c r="F139" s="92"/>
      <c r="G139" s="108"/>
      <c r="H139" s="94"/>
    </row>
    <row r="140" spans="2:8" ht="18" customHeight="1">
      <c r="B140" s="50">
        <v>36</v>
      </c>
      <c r="C140" s="51" t="s">
        <v>136</v>
      </c>
      <c r="D140" s="51"/>
      <c r="E140" s="51"/>
      <c r="F140" s="51"/>
      <c r="G140" s="51"/>
      <c r="H140" s="51"/>
    </row>
    <row r="141" spans="2:10" ht="18" customHeight="1">
      <c r="B141" s="102" t="s">
        <v>40</v>
      </c>
      <c r="C141" s="103" t="s">
        <v>135</v>
      </c>
      <c r="D141" s="104" t="s">
        <v>42</v>
      </c>
      <c r="E141" s="109">
        <v>5</v>
      </c>
      <c r="F141" s="106"/>
      <c r="G141" s="103"/>
      <c r="H141" s="107"/>
      <c r="I141" s="101"/>
      <c r="J141" s="101"/>
    </row>
    <row r="142" spans="2:8" ht="18" customHeight="1">
      <c r="B142" s="88"/>
      <c r="C142" s="89"/>
      <c r="D142" s="90"/>
      <c r="E142" s="91"/>
      <c r="F142" s="92"/>
      <c r="G142" s="108"/>
      <c r="H142" s="94"/>
    </row>
    <row r="143" spans="2:8" ht="18" customHeight="1">
      <c r="B143" s="50">
        <v>37</v>
      </c>
      <c r="C143" s="51" t="s">
        <v>137</v>
      </c>
      <c r="D143" s="51"/>
      <c r="E143" s="51"/>
      <c r="F143" s="51"/>
      <c r="G143" s="51"/>
      <c r="H143" s="51"/>
    </row>
    <row r="144" spans="2:10" ht="18" customHeight="1">
      <c r="B144" s="102" t="s">
        <v>40</v>
      </c>
      <c r="C144" s="103" t="s">
        <v>138</v>
      </c>
      <c r="D144" s="104" t="s">
        <v>42</v>
      </c>
      <c r="E144" s="109">
        <v>10</v>
      </c>
      <c r="F144" s="106"/>
      <c r="G144" s="103"/>
      <c r="H144" s="107"/>
      <c r="I144" s="101"/>
      <c r="J144" s="101"/>
    </row>
    <row r="145" spans="2:10" ht="18" customHeight="1">
      <c r="B145" s="52" t="s">
        <v>43</v>
      </c>
      <c r="C145" s="110" t="s">
        <v>139</v>
      </c>
      <c r="D145" s="111"/>
      <c r="E145" s="112">
        <v>10</v>
      </c>
      <c r="F145" s="113"/>
      <c r="G145" s="110"/>
      <c r="H145" s="100"/>
      <c r="I145" s="101"/>
      <c r="J145" s="101"/>
    </row>
    <row r="146" spans="2:8" ht="18" customHeight="1">
      <c r="B146" s="88"/>
      <c r="C146" s="89"/>
      <c r="D146" s="90"/>
      <c r="E146" s="91"/>
      <c r="F146" s="92"/>
      <c r="G146" s="108"/>
      <c r="H146" s="94"/>
    </row>
    <row r="147" spans="2:8" ht="18" customHeight="1">
      <c r="B147" s="50">
        <v>38</v>
      </c>
      <c r="C147" s="51" t="s">
        <v>140</v>
      </c>
      <c r="D147" s="51"/>
      <c r="E147" s="51"/>
      <c r="F147" s="51"/>
      <c r="G147" s="51"/>
      <c r="H147" s="51"/>
    </row>
    <row r="148" spans="2:10" ht="18" customHeight="1">
      <c r="B148" s="102" t="s">
        <v>40</v>
      </c>
      <c r="C148" s="103" t="s">
        <v>141</v>
      </c>
      <c r="D148" s="104" t="s">
        <v>42</v>
      </c>
      <c r="E148" s="109">
        <v>5</v>
      </c>
      <c r="F148" s="106"/>
      <c r="G148" s="103"/>
      <c r="H148" s="107"/>
      <c r="I148" s="101"/>
      <c r="J148" s="101"/>
    </row>
    <row r="149" spans="2:8" ht="18" customHeight="1">
      <c r="B149" s="88"/>
      <c r="C149" s="89"/>
      <c r="D149" s="90"/>
      <c r="E149" s="91"/>
      <c r="F149" s="92"/>
      <c r="G149" s="108"/>
      <c r="H149" s="94"/>
    </row>
    <row r="150" spans="2:8" ht="18" customHeight="1">
      <c r="B150" s="50">
        <v>39</v>
      </c>
      <c r="C150" s="51" t="s">
        <v>142</v>
      </c>
      <c r="D150" s="51"/>
      <c r="E150" s="51"/>
      <c r="F150" s="51"/>
      <c r="G150" s="51"/>
      <c r="H150" s="51"/>
    </row>
    <row r="151" spans="2:10" ht="18" customHeight="1">
      <c r="B151" s="102" t="s">
        <v>40</v>
      </c>
      <c r="C151" s="103" t="s">
        <v>143</v>
      </c>
      <c r="D151" s="104" t="s">
        <v>42</v>
      </c>
      <c r="E151" s="109">
        <v>20</v>
      </c>
      <c r="F151" s="106"/>
      <c r="G151" s="103"/>
      <c r="H151" s="107"/>
      <c r="I151" s="101"/>
      <c r="J151" s="101"/>
    </row>
    <row r="152" spans="2:8" ht="18" customHeight="1">
      <c r="B152" s="88"/>
      <c r="C152" s="89"/>
      <c r="D152" s="90"/>
      <c r="E152" s="91"/>
      <c r="F152" s="92"/>
      <c r="G152" s="108"/>
      <c r="H152" s="94"/>
    </row>
    <row r="153" spans="2:8" ht="18" customHeight="1">
      <c r="B153" s="50">
        <v>40</v>
      </c>
      <c r="C153" s="51" t="s">
        <v>144</v>
      </c>
      <c r="D153" s="51"/>
      <c r="E153" s="51"/>
      <c r="F153" s="51"/>
      <c r="G153" s="51"/>
      <c r="H153" s="51"/>
    </row>
    <row r="154" spans="2:10" ht="18" customHeight="1">
      <c r="B154" s="102" t="s">
        <v>40</v>
      </c>
      <c r="C154" s="103" t="s">
        <v>145</v>
      </c>
      <c r="D154" s="104" t="s">
        <v>42</v>
      </c>
      <c r="E154" s="109">
        <v>5</v>
      </c>
      <c r="F154" s="106"/>
      <c r="G154" s="103"/>
      <c r="H154" s="107"/>
      <c r="I154" s="101"/>
      <c r="J154" s="101"/>
    </row>
    <row r="155" spans="2:8" ht="18" customHeight="1">
      <c r="B155" s="88"/>
      <c r="C155" s="89"/>
      <c r="D155" s="90"/>
      <c r="E155" s="91"/>
      <c r="F155" s="92"/>
      <c r="G155" s="108"/>
      <c r="H155" s="94"/>
    </row>
    <row r="156" spans="2:10" ht="18" customHeight="1">
      <c r="B156" s="114"/>
      <c r="C156" s="115"/>
      <c r="D156" s="116"/>
      <c r="E156" s="117"/>
      <c r="F156" s="118"/>
      <c r="G156" s="119"/>
      <c r="H156" s="120"/>
      <c r="I156" s="30"/>
      <c r="J156" s="30"/>
    </row>
    <row r="157" spans="2:8" ht="12.75">
      <c r="B157" s="114"/>
      <c r="C157" s="115"/>
      <c r="D157" s="119"/>
      <c r="E157" s="121"/>
      <c r="F157" s="119"/>
      <c r="G157" s="119"/>
      <c r="H157" s="119"/>
    </row>
    <row r="158" spans="2:8" ht="40.5" customHeight="1">
      <c r="B158" s="122" t="s">
        <v>146</v>
      </c>
      <c r="C158" s="122"/>
      <c r="D158" s="122"/>
      <c r="E158" s="122"/>
      <c r="F158" s="122"/>
      <c r="G158" s="122"/>
      <c r="H158" s="122"/>
    </row>
    <row r="159" spans="2:8" ht="40.5" customHeight="1">
      <c r="B159" s="123"/>
      <c r="C159" s="124"/>
      <c r="D159" s="124"/>
      <c r="E159" s="125" t="s">
        <v>147</v>
      </c>
      <c r="F159" s="125"/>
      <c r="G159" s="125" t="s">
        <v>148</v>
      </c>
      <c r="H159" s="125"/>
    </row>
    <row r="160" spans="2:8" s="126" customFormat="1" ht="24.75" customHeight="1">
      <c r="B160" s="127" t="s">
        <v>149</v>
      </c>
      <c r="C160" s="128" t="s">
        <v>150</v>
      </c>
      <c r="D160" s="129"/>
      <c r="E160" s="130" t="s">
        <v>151</v>
      </c>
      <c r="F160" s="130"/>
      <c r="G160" s="130" t="s">
        <v>152</v>
      </c>
      <c r="H160" s="130"/>
    </row>
    <row r="161" spans="2:8" s="126" customFormat="1" ht="24.75" customHeight="1">
      <c r="B161" s="131" t="s">
        <v>153</v>
      </c>
      <c r="C161" s="128" t="s">
        <v>154</v>
      </c>
      <c r="D161" s="129"/>
      <c r="E161" s="130" t="s">
        <v>155</v>
      </c>
      <c r="F161" s="130"/>
      <c r="G161" s="130" t="s">
        <v>155</v>
      </c>
      <c r="H161" s="130"/>
    </row>
    <row r="162" spans="2:8" s="126" customFormat="1" ht="19.5" customHeight="1">
      <c r="B162" s="132"/>
      <c r="C162" s="133"/>
      <c r="D162" s="134"/>
      <c r="E162" s="135"/>
      <c r="F162" s="136"/>
      <c r="G162" s="136"/>
      <c r="H162" s="136"/>
    </row>
    <row r="163" spans="2:10" ht="18" customHeight="1">
      <c r="B163" s="22"/>
      <c r="C163" s="22"/>
      <c r="D163" s="137"/>
      <c r="E163" s="24"/>
      <c r="F163" s="24"/>
      <c r="G163" s="24"/>
      <c r="H163" s="24"/>
      <c r="I163" s="30"/>
      <c r="J163" s="30"/>
    </row>
    <row r="164" spans="2:10" ht="18" customHeight="1">
      <c r="B164" s="138" t="s">
        <v>156</v>
      </c>
      <c r="C164" s="138"/>
      <c r="D164" s="139" t="s">
        <v>28</v>
      </c>
      <c r="E164" s="139"/>
      <c r="F164" s="139"/>
      <c r="G164" s="139"/>
      <c r="H164"/>
      <c r="I164" s="30"/>
      <c r="J164" s="30"/>
    </row>
    <row r="165" spans="4:10" ht="18" customHeight="1">
      <c r="D165" s="139" t="s">
        <v>29</v>
      </c>
      <c r="E165" s="139"/>
      <c r="F165" s="139"/>
      <c r="G165" s="139"/>
      <c r="H165"/>
      <c r="I165" s="30"/>
      <c r="J165" s="30"/>
    </row>
    <row r="166" spans="2:8" ht="18" customHeight="1">
      <c r="B166" s="140"/>
      <c r="D166" s="141"/>
      <c r="E166" s="141"/>
      <c r="F166" s="141"/>
      <c r="G166" s="141"/>
      <c r="H166" s="133"/>
    </row>
    <row r="167" spans="2:10" ht="18" customHeight="1">
      <c r="B167" s="22"/>
      <c r="C167" s="22"/>
      <c r="D167" s="23" t="s">
        <v>30</v>
      </c>
      <c r="E167" s="23"/>
      <c r="F167" s="23"/>
      <c r="G167" s="23"/>
      <c r="H167"/>
      <c r="I167" s="30"/>
      <c r="J167" s="30"/>
    </row>
    <row r="168" ht="18" customHeight="1">
      <c r="I168" s="30"/>
    </row>
    <row r="169" ht="18" customHeight="1"/>
    <row r="170" ht="18" customHeight="1"/>
    <row r="171" ht="19.5" customHeight="1"/>
    <row r="172" ht="19.5" customHeight="1"/>
    <row r="173" ht="30" customHeight="1"/>
    <row r="174" ht="19.5" customHeight="1"/>
  </sheetData>
  <sheetProtection selectLockedCells="1" selectUnlockedCells="1"/>
  <mergeCells count="54">
    <mergeCell ref="B1:H1"/>
    <mergeCell ref="C3:H3"/>
    <mergeCell ref="C8:H8"/>
    <mergeCell ref="C11:H11"/>
    <mergeCell ref="C14:H14"/>
    <mergeCell ref="C18:H18"/>
    <mergeCell ref="C21:H21"/>
    <mergeCell ref="C24:H24"/>
    <mergeCell ref="C27:H27"/>
    <mergeCell ref="C30:H30"/>
    <mergeCell ref="C33:H33"/>
    <mergeCell ref="C36:H36"/>
    <mergeCell ref="C39:H39"/>
    <mergeCell ref="C42:H42"/>
    <mergeCell ref="C45:H45"/>
    <mergeCell ref="C50:H50"/>
    <mergeCell ref="C53:H53"/>
    <mergeCell ref="C56:H56"/>
    <mergeCell ref="C61:H61"/>
    <mergeCell ref="C64:H64"/>
    <mergeCell ref="C73:H73"/>
    <mergeCell ref="C82:H82"/>
    <mergeCell ref="C91:H91"/>
    <mergeCell ref="C95:H95"/>
    <mergeCell ref="C98:H98"/>
    <mergeCell ref="C103:H103"/>
    <mergeCell ref="C107:H107"/>
    <mergeCell ref="C113:H113"/>
    <mergeCell ref="C116:H116"/>
    <mergeCell ref="C119:H119"/>
    <mergeCell ref="C122:H122"/>
    <mergeCell ref="C125:H125"/>
    <mergeCell ref="C128:H128"/>
    <mergeCell ref="C131:H131"/>
    <mergeCell ref="C134:H134"/>
    <mergeCell ref="C137:H137"/>
    <mergeCell ref="C140:H140"/>
    <mergeCell ref="C143:H143"/>
    <mergeCell ref="C147:H147"/>
    <mergeCell ref="C150:H150"/>
    <mergeCell ref="C153:H153"/>
    <mergeCell ref="B158:H158"/>
    <mergeCell ref="E159:F159"/>
    <mergeCell ref="G159:H159"/>
    <mergeCell ref="E160:F160"/>
    <mergeCell ref="G160:H160"/>
    <mergeCell ref="E161:F161"/>
    <mergeCell ref="G161:H161"/>
    <mergeCell ref="E163:H163"/>
    <mergeCell ref="B164:C164"/>
    <mergeCell ref="D164:G164"/>
    <mergeCell ref="D165:G165"/>
    <mergeCell ref="D166:G166"/>
    <mergeCell ref="D167:G167"/>
  </mergeCells>
  <printOptions/>
  <pageMargins left="0.27569444444444446" right="0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Giusy Bellavia</cp:lastModifiedBy>
  <cp:lastPrinted>2015-02-25T10:07:09Z</cp:lastPrinted>
  <dcterms:created xsi:type="dcterms:W3CDTF">2014-03-28T12:49:17Z</dcterms:created>
  <dcterms:modified xsi:type="dcterms:W3CDTF">2015-04-21T09:26:28Z</dcterms:modified>
  <cp:category/>
  <cp:version/>
  <cp:contentType/>
  <cp:contentStatus/>
  <cp:revision>1</cp:revision>
</cp:coreProperties>
</file>